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1 Overview" sheetId="1" state="visible" r:id="rId1"/>
    <sheet xmlns:r="http://schemas.openxmlformats.org/officeDocument/2006/relationships" name="2 Revenue" sheetId="2" state="visible" r:id="rId2"/>
    <sheet xmlns:r="http://schemas.openxmlformats.org/officeDocument/2006/relationships" name="3 Expenses" sheetId="3" state="visible" r:id="rId3"/>
    <sheet xmlns:r="http://schemas.openxmlformats.org/officeDocument/2006/relationships" name="4 Deficit" sheetId="4" state="visible" r:id="rId4"/>
    <sheet xmlns:r="http://schemas.openxmlformats.org/officeDocument/2006/relationships" name="5 Central vs Local" sheetId="5" state="visible" r:id="rId5"/>
    <sheet xmlns:r="http://schemas.openxmlformats.org/officeDocument/2006/relationships" name="6 Debt" sheetId="6" state="visible" r:id="rId6"/>
    <sheet xmlns:r="http://schemas.openxmlformats.org/officeDocument/2006/relationships" name="7 Sources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2">
    <font>
      <name val="Calibri"/>
      <family val="2"/>
      <color theme="1"/>
      <sz val="11"/>
      <scheme val="minor"/>
    </font>
    <font>
      <name val="IBM Plex Sans"/>
      <b val="1"/>
      <color rgb="001a1a1a"/>
      <sz val="14"/>
    </font>
    <font>
      <name val="IBM Plex Sans"/>
      <b val="1"/>
      <color rgb="00b83230"/>
      <sz val="11"/>
    </font>
    <font>
      <name val="IBM Plex Sans"/>
      <i val="1"/>
      <color rgb="00888888"/>
      <sz val="9"/>
    </font>
    <font>
      <name val="IBM Plex Sans"/>
      <b val="1"/>
      <color rgb="00333333"/>
      <sz val="10"/>
    </font>
    <font>
      <name val="IBM Plex Mono"/>
      <color rgb="00e8a838"/>
      <sz val="10"/>
    </font>
    <font>
      <name val="IBM Plex Mono"/>
      <b val="1"/>
      <color rgb="0027a86b"/>
      <sz val="10"/>
    </font>
    <font>
      <name val="IBM Plex Sans"/>
      <color rgb="00666666"/>
      <sz val="9"/>
    </font>
    <font>
      <name val="IBM Plex Sans"/>
      <b val="1"/>
      <color rgb="00b83230"/>
      <sz val="10"/>
    </font>
    <font>
      <name val="IBM Plex Mono"/>
      <sz val="10"/>
    </font>
    <font>
      <name val="IBM Plex Sans"/>
      <b val="1"/>
      <color rgb="00555555"/>
      <sz val="10"/>
    </font>
    <font>
      <name val="IBM Plex Mono"/>
      <b val="1"/>
      <color rgb="003b7dd8"/>
      <sz val="10"/>
    </font>
  </fonts>
  <fills count="7">
    <fill>
      <patternFill/>
    </fill>
    <fill>
      <patternFill patternType="gray125"/>
    </fill>
    <fill>
      <patternFill patternType="solid">
        <fgColor rgb="00F5F5F5"/>
        <bgColor rgb="00F5F5F5"/>
      </patternFill>
    </fill>
    <fill>
      <patternFill patternType="solid">
        <fgColor rgb="00FFFBF0"/>
        <bgColor rgb="00FFFBF0"/>
      </patternFill>
    </fill>
    <fill>
      <patternFill patternType="solid">
        <fgColor rgb="00F0FFF0"/>
        <bgColor rgb="00F0FFF0"/>
      </patternFill>
    </fill>
    <fill>
      <patternFill patternType="solid">
        <fgColor rgb="00FFF0F0"/>
        <bgColor rgb="00FFF0F0"/>
      </patternFill>
    </fill>
    <fill>
      <patternFill patternType="solid">
        <fgColor rgb="00F0F0FF"/>
        <bgColor rgb="00F0F0FF"/>
      </patternFill>
    </fill>
  </fills>
  <borders count="2">
    <border>
      <left/>
      <right/>
      <top/>
      <bottom/>
      <diagonal/>
    </border>
    <border>
      <bottom style="thin">
        <color rgb="00DDDDDD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1" pivotButton="0" quotePrefix="0" xfId="0"/>
    <xf numFmtId="0" fontId="5" fillId="3" borderId="0" pivotButton="0" quotePrefix="0" xfId="0"/>
    <xf numFmtId="0" fontId="6" fillId="4" borderId="0" pivotButton="0" quotePrefix="0" xfId="0"/>
    <xf numFmtId="0" fontId="7" fillId="0" borderId="0" pivotButton="0" quotePrefix="0" xfId="0"/>
    <xf numFmtId="0" fontId="8" fillId="0" borderId="0" pivotButton="0" quotePrefix="0" xfId="0"/>
    <xf numFmtId="0" fontId="9" fillId="0" borderId="0" pivotButton="0" quotePrefix="0" xfId="0"/>
    <xf numFmtId="0" fontId="10" fillId="5" borderId="0" pivotButton="0" quotePrefix="0" xfId="0"/>
    <xf numFmtId="0" fontId="11" fillId="6" borderId="0" pivotButton="0" quotePrefix="0" xfId="0"/>
    <xf numFmtId="0" fontId="11" fillId="6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48"/>
  <sheetViews>
    <sheetView workbookViewId="0">
      <selection activeCell="A1" sqref="A1"/>
    </sheetView>
  </sheetViews>
  <sheetFormatPr baseColWidth="8" defaultRowHeight="15"/>
  <cols>
    <col width="6" customWidth="1" min="1" max="1"/>
    <col width="8" customWidth="1" min="2" max="2"/>
    <col width="10" customWidth="1" min="3" max="3"/>
    <col width="8" customWidth="1" min="4" max="4"/>
    <col width="10" customWidth="1" min="5" max="5"/>
    <col width="8" customWidth="1" min="6" max="6"/>
    <col width="8" customWidth="1" min="7" max="7"/>
    <col width="8" customWidth="1" min="8" max="8"/>
    <col width="10" customWidth="1" min="9" max="9"/>
    <col width="9" customWidth="1" min="10" max="10"/>
    <col width="10" customWidth="1" min="11" max="11"/>
    <col width="8" customWidth="1" min="12" max="12"/>
    <col width="10" customWidth="1" min="13" max="13"/>
    <col width="8" customWidth="1" min="14" max="14"/>
    <col width="8" customWidth="1" min="15" max="15"/>
  </cols>
  <sheetData>
    <row r="1">
      <c r="A1" s="1" t="inlineStr">
        <is>
          <t>Overview: Revenue, Expenditure, and Gap — China vs US, 2011-2024</t>
        </is>
      </c>
    </row>
    <row r="3">
      <c r="A3" s="10" t="inlineStr">
        <is>
          <t>▶ CHART: China Rev/Exp %GDP Line Chart (Overview, left panel)</t>
        </is>
      </c>
    </row>
    <row r="4">
      <c r="A4" s="3" t="inlineStr">
        <is>
          <t>Components: gen pub (CEIC) + local fund (CEIC) + SI premiums (CEIC 2018+, est. before) + SOE (est.). Scaled to match MOF 2024 NPC report totals.</t>
        </is>
      </c>
    </row>
    <row r="5">
      <c r="A5" s="4" t="inlineStr">
        <is>
          <t>Year</t>
        </is>
      </c>
      <c r="B5" s="4" t="inlineStr">
        <is>
          <t>GDP ¥T</t>
        </is>
      </c>
      <c r="C5" s="4" t="inlineStr">
        <is>
          <t>Gen Pub Rev</t>
        </is>
      </c>
      <c r="D5" s="4" t="inlineStr">
        <is>
          <t>Fund Rev</t>
        </is>
      </c>
      <c r="E5" s="4" t="inlineStr">
        <is>
          <t>SI Prem</t>
        </is>
      </c>
      <c r="F5" s="4" t="inlineStr">
        <is>
          <t>SOE Rev</t>
        </is>
      </c>
      <c r="G5" s="4" t="inlineStr">
        <is>
          <t>Total Rev ¥T</t>
        </is>
      </c>
      <c r="H5" s="4" t="inlineStr">
        <is>
          <t>Rev %GDP</t>
        </is>
      </c>
      <c r="I5" s="4" t="inlineStr">
        <is>
          <t>Gen Pub Exp</t>
        </is>
      </c>
      <c r="J5" s="4" t="inlineStr">
        <is>
          <t>Fund Exp</t>
        </is>
      </c>
      <c r="K5" s="4" t="inlineStr">
        <is>
          <t>SI Net Exp</t>
        </is>
      </c>
      <c r="L5" s="4" t="inlineStr">
        <is>
          <t>SOE Exp</t>
        </is>
      </c>
      <c r="M5" s="4" t="inlineStr">
        <is>
          <t>Total Exp ¥T</t>
        </is>
      </c>
      <c r="N5" s="4" t="inlineStr">
        <is>
          <t>Exp %GDP</t>
        </is>
      </c>
      <c r="O5" s="4" t="inlineStr">
        <is>
          <t>Gap %GDP</t>
        </is>
      </c>
    </row>
    <row r="6">
      <c r="A6" s="5" t="n">
        <v>2011</v>
      </c>
      <c r="B6" s="5" t="n">
        <v>49.571</v>
      </c>
      <c r="C6" s="5" t="n">
        <v>8.972</v>
      </c>
      <c r="D6" s="5" t="n">
        <v>2.423</v>
      </c>
      <c r="E6" s="5" t="n">
        <v>1.68</v>
      </c>
      <c r="F6" s="5" t="n">
        <v>0.2</v>
      </c>
      <c r="G6" s="5" t="n">
        <v>13</v>
      </c>
      <c r="H6" s="5" t="n">
        <v>26.2</v>
      </c>
      <c r="I6" s="5" t="n">
        <v>10.022</v>
      </c>
      <c r="J6" s="5" t="n">
        <v>2.423</v>
      </c>
      <c r="K6" s="5" t="n">
        <v>0.8</v>
      </c>
      <c r="L6" s="5" t="n">
        <v>0.15</v>
      </c>
      <c r="M6" s="5" t="n">
        <v>13.1</v>
      </c>
      <c r="N6" s="5" t="n">
        <v>26.4</v>
      </c>
      <c r="O6" s="5" t="n">
        <v>-0.2</v>
      </c>
    </row>
    <row r="7">
      <c r="A7" s="5" t="n">
        <v>2012</v>
      </c>
      <c r="B7" s="5" t="n">
        <v>54.751</v>
      </c>
      <c r="C7" s="5" t="n">
        <v>11.36</v>
      </c>
      <c r="D7" s="5" t="n">
        <v>3.312</v>
      </c>
      <c r="E7" s="5" t="n">
        <v>1.94</v>
      </c>
      <c r="F7" s="5" t="n">
        <v>0.25</v>
      </c>
      <c r="G7" s="5" t="n">
        <v>16.4</v>
      </c>
      <c r="H7" s="5" t="n">
        <v>30</v>
      </c>
      <c r="I7" s="5" t="n">
        <v>12.43</v>
      </c>
      <c r="J7" s="5" t="n">
        <v>3.312</v>
      </c>
      <c r="K7" s="5" t="n">
        <v>0.9</v>
      </c>
      <c r="L7" s="5" t="n">
        <v>0.2</v>
      </c>
      <c r="M7" s="5" t="n">
        <v>16.5</v>
      </c>
      <c r="N7" s="5" t="n">
        <v>30.1</v>
      </c>
      <c r="O7" s="5" t="n">
        <v>-0.1</v>
      </c>
    </row>
    <row r="8">
      <c r="A8" s="5" t="n">
        <v>2013</v>
      </c>
      <c r="B8" s="5" t="n">
        <v>60.366</v>
      </c>
      <c r="C8" s="5" t="n">
        <v>12.663</v>
      </c>
      <c r="D8" s="5" t="n">
        <v>3.497</v>
      </c>
      <c r="E8" s="5" t="n">
        <v>2.24</v>
      </c>
      <c r="F8" s="5" t="n">
        <v>0.3</v>
      </c>
      <c r="G8" s="5" t="n">
        <v>18.2</v>
      </c>
      <c r="H8" s="5" t="n">
        <v>30.1</v>
      </c>
      <c r="I8" s="5" t="n">
        <v>13.825</v>
      </c>
      <c r="J8" s="5" t="n">
        <v>3.497</v>
      </c>
      <c r="K8" s="5" t="n">
        <v>1</v>
      </c>
      <c r="L8" s="5" t="n">
        <v>0.25</v>
      </c>
      <c r="M8" s="5" t="n">
        <v>18.2</v>
      </c>
      <c r="N8" s="5" t="n">
        <v>30.1</v>
      </c>
      <c r="O8" s="5" t="n">
        <v>0</v>
      </c>
    </row>
    <row r="9">
      <c r="A9" s="5" t="n">
        <v>2014</v>
      </c>
      <c r="B9" s="5" t="n">
        <v>65.578</v>
      </c>
      <c r="C9" s="5" t="n">
        <v>13.953</v>
      </c>
      <c r="D9" s="5" t="n">
        <v>4.469</v>
      </c>
      <c r="E9" s="5" t="n">
        <v>2.56</v>
      </c>
      <c r="F9" s="5" t="n">
        <v>0.35</v>
      </c>
      <c r="G9" s="5" t="n">
        <v>20.7</v>
      </c>
      <c r="H9" s="5" t="n">
        <v>31.6</v>
      </c>
      <c r="I9" s="5" t="n">
        <v>15.304</v>
      </c>
      <c r="J9" s="5" t="n">
        <v>4.469</v>
      </c>
      <c r="K9" s="5" t="n">
        <v>1.2</v>
      </c>
      <c r="L9" s="5" t="n">
        <v>0.28</v>
      </c>
      <c r="M9" s="5" t="n">
        <v>20.8</v>
      </c>
      <c r="N9" s="5" t="n">
        <v>31.7</v>
      </c>
      <c r="O9" s="5" t="n">
        <v>-0.1</v>
      </c>
    </row>
    <row r="10">
      <c r="A10" s="5" t="n">
        <v>2015</v>
      </c>
      <c r="B10" s="5" t="n">
        <v>70.251</v>
      </c>
      <c r="C10" s="5" t="n">
        <v>15.43</v>
      </c>
      <c r="D10" s="5" t="n">
        <v>4.592</v>
      </c>
      <c r="E10" s="5" t="n">
        <v>2.87</v>
      </c>
      <c r="F10" s="5" t="n">
        <v>0.37</v>
      </c>
      <c r="G10" s="5" t="n">
        <v>22.6</v>
      </c>
      <c r="H10" s="5" t="n">
        <v>32.2</v>
      </c>
      <c r="I10" s="5" t="n">
        <v>17.15</v>
      </c>
      <c r="J10" s="5" t="n">
        <v>4.692</v>
      </c>
      <c r="K10" s="5" t="n">
        <v>1.4</v>
      </c>
      <c r="L10" s="5" t="n">
        <v>0.31</v>
      </c>
      <c r="M10" s="5" t="n">
        <v>23.1</v>
      </c>
      <c r="N10" s="5" t="n">
        <v>32.9</v>
      </c>
      <c r="O10" s="5" t="n">
        <v>-0.7</v>
      </c>
    </row>
    <row r="11">
      <c r="A11" s="5" t="n">
        <v>2016</v>
      </c>
      <c r="B11" s="5" t="n">
        <v>76.119</v>
      </c>
      <c r="C11" s="5" t="n">
        <v>15.898</v>
      </c>
      <c r="D11" s="5" t="n">
        <v>3.402</v>
      </c>
      <c r="E11" s="5" t="n">
        <v>3.16</v>
      </c>
      <c r="F11" s="5" t="n">
        <v>0.38</v>
      </c>
      <c r="G11" s="5" t="n">
        <v>22.2</v>
      </c>
      <c r="H11" s="5" t="n">
        <v>29.2</v>
      </c>
      <c r="I11" s="5" t="n">
        <v>18.072</v>
      </c>
      <c r="J11" s="5" t="n">
        <v>3.802</v>
      </c>
      <c r="K11" s="5" t="n">
        <v>1.6</v>
      </c>
      <c r="L11" s="5" t="n">
        <v>0.32</v>
      </c>
      <c r="M11" s="5" t="n">
        <v>23.4</v>
      </c>
      <c r="N11" s="5" t="n">
        <v>30.7</v>
      </c>
      <c r="O11" s="5" t="n">
        <v>-1.5</v>
      </c>
    </row>
    <row r="12">
      <c r="A12" s="5" t="n">
        <v>2017</v>
      </c>
      <c r="B12" s="5" t="n">
        <v>84.738</v>
      </c>
      <c r="C12" s="5" t="n">
        <v>16.863</v>
      </c>
      <c r="D12" s="5" t="n">
        <v>4.459</v>
      </c>
      <c r="E12" s="5" t="n">
        <v>3.6</v>
      </c>
      <c r="F12" s="5" t="n">
        <v>0.41</v>
      </c>
      <c r="G12" s="5" t="n">
        <v>24.6</v>
      </c>
      <c r="H12" s="5" t="n">
        <v>29</v>
      </c>
      <c r="I12" s="5" t="n">
        <v>19.486</v>
      </c>
      <c r="J12" s="5" t="n">
        <v>5.259</v>
      </c>
      <c r="K12" s="5" t="n">
        <v>1.9</v>
      </c>
      <c r="L12" s="5" t="n">
        <v>0.34</v>
      </c>
      <c r="M12" s="5" t="n">
        <v>26.5</v>
      </c>
      <c r="N12" s="5" t="n">
        <v>31.3</v>
      </c>
      <c r="O12" s="5" t="n">
        <v>-2.3</v>
      </c>
    </row>
    <row r="13">
      <c r="A13" s="6" t="n">
        <v>2018</v>
      </c>
      <c r="B13" s="6" t="n">
        <v>93.601</v>
      </c>
      <c r="C13" s="6" t="n">
        <v>18.318</v>
      </c>
      <c r="D13" s="6" t="n">
        <v>6.129</v>
      </c>
      <c r="E13" s="6" t="n">
        <v>4.82</v>
      </c>
      <c r="F13" s="6" t="n">
        <v>0.43</v>
      </c>
      <c r="G13" s="6" t="n">
        <v>28.7</v>
      </c>
      <c r="H13" s="6" t="n">
        <v>30.7</v>
      </c>
      <c r="I13" s="6" t="n">
        <v>20.983</v>
      </c>
      <c r="J13" s="6" t="n">
        <v>7.479</v>
      </c>
      <c r="K13" s="6" t="n">
        <v>4.7</v>
      </c>
      <c r="L13" s="6" t="n">
        <v>0.35</v>
      </c>
      <c r="M13" s="6" t="n">
        <v>32.9</v>
      </c>
      <c r="N13" s="6" t="n">
        <v>35.1</v>
      </c>
      <c r="O13" s="6" t="n">
        <v>-4.4</v>
      </c>
    </row>
    <row r="14">
      <c r="A14" s="6" t="n">
        <v>2019</v>
      </c>
      <c r="B14" s="6" t="n">
        <v>100.587</v>
      </c>
      <c r="C14" s="6" t="n">
        <v>19.25</v>
      </c>
      <c r="D14" s="6" t="n">
        <v>7.491</v>
      </c>
      <c r="E14" s="6" t="n">
        <v>5.66</v>
      </c>
      <c r="F14" s="6" t="n">
        <v>0.45</v>
      </c>
      <c r="G14" s="6" t="n">
        <v>31.8</v>
      </c>
      <c r="H14" s="6" t="n">
        <v>31.6</v>
      </c>
      <c r="I14" s="6" t="n">
        <v>23.524</v>
      </c>
      <c r="J14" s="6" t="n">
        <v>9.641</v>
      </c>
      <c r="K14" s="6" t="n">
        <v>5.9</v>
      </c>
      <c r="L14" s="6" t="n">
        <v>0.37</v>
      </c>
      <c r="M14" s="6" t="n">
        <v>38.7</v>
      </c>
      <c r="N14" s="6" t="n">
        <v>38.5</v>
      </c>
      <c r="O14" s="6" t="n">
        <v>-6.9</v>
      </c>
    </row>
    <row r="15">
      <c r="A15" s="6" t="n">
        <v>2020</v>
      </c>
      <c r="B15" s="6" t="n">
        <v>103.487</v>
      </c>
      <c r="C15" s="6" t="n">
        <v>18.027</v>
      </c>
      <c r="D15" s="6" t="n">
        <v>8.584</v>
      </c>
      <c r="E15" s="6" t="n">
        <v>5.17</v>
      </c>
      <c r="F15" s="6" t="n">
        <v>0.46</v>
      </c>
      <c r="G15" s="6" t="n">
        <v>31.2</v>
      </c>
      <c r="H15" s="6" t="n">
        <v>30.1</v>
      </c>
      <c r="I15" s="6" t="n">
        <v>24.785</v>
      </c>
      <c r="J15" s="6" t="n">
        <v>12.334</v>
      </c>
      <c r="K15" s="6" t="n">
        <v>6.7</v>
      </c>
      <c r="L15" s="6" t="n">
        <v>0.38</v>
      </c>
      <c r="M15" s="6" t="n">
        <v>43.4</v>
      </c>
      <c r="N15" s="6" t="n">
        <v>41.9</v>
      </c>
      <c r="O15" s="6" t="n">
        <v>-11.8</v>
      </c>
    </row>
    <row r="16">
      <c r="A16" s="6" t="n">
        <v>2021</v>
      </c>
      <c r="B16" s="6" t="n">
        <v>117.382</v>
      </c>
      <c r="C16" s="6" t="n">
        <v>19.765</v>
      </c>
      <c r="D16" s="6" t="n">
        <v>9.144</v>
      </c>
      <c r="E16" s="6" t="n">
        <v>6.23</v>
      </c>
      <c r="F16" s="6" t="n">
        <v>0.49</v>
      </c>
      <c r="G16" s="6" t="n">
        <v>34.4</v>
      </c>
      <c r="H16" s="6" t="n">
        <v>29.3</v>
      </c>
      <c r="I16" s="6" t="n">
        <v>25.012</v>
      </c>
      <c r="J16" s="6" t="n">
        <v>12.794</v>
      </c>
      <c r="K16" s="6" t="n">
        <v>7.1</v>
      </c>
      <c r="L16" s="6" t="n">
        <v>0.4</v>
      </c>
      <c r="M16" s="6" t="n">
        <v>44.4</v>
      </c>
      <c r="N16" s="6" t="n">
        <v>37.8</v>
      </c>
      <c r="O16" s="6" t="n">
        <v>-8.5</v>
      </c>
    </row>
    <row r="17">
      <c r="A17" s="6" t="n">
        <v>2022</v>
      </c>
      <c r="B17" s="6" t="n">
        <v>123.403</v>
      </c>
      <c r="C17" s="6" t="n">
        <v>21.014</v>
      </c>
      <c r="D17" s="6" t="n">
        <v>9.531000000000001</v>
      </c>
      <c r="E17" s="6" t="n">
        <v>7.1</v>
      </c>
      <c r="F17" s="6" t="n">
        <v>0.54</v>
      </c>
      <c r="G17" s="6" t="n">
        <v>36.9</v>
      </c>
      <c r="H17" s="6" t="n">
        <v>29.9</v>
      </c>
      <c r="I17" s="6" t="n">
        <v>26.712</v>
      </c>
      <c r="J17" s="6" t="n">
        <v>13.181</v>
      </c>
      <c r="K17" s="6" t="n">
        <v>7</v>
      </c>
      <c r="L17" s="6" t="n">
        <v>0.43</v>
      </c>
      <c r="M17" s="6" t="n">
        <v>46.4</v>
      </c>
      <c r="N17" s="6" t="n">
        <v>37.6</v>
      </c>
      <c r="O17" s="6" t="n">
        <v>-7.7</v>
      </c>
    </row>
    <row r="18">
      <c r="A18" s="6" t="n">
        <v>2023</v>
      </c>
      <c r="B18" s="6" t="n">
        <v>129.427</v>
      </c>
      <c r="C18" s="6" t="n">
        <v>21.73</v>
      </c>
      <c r="D18" s="6" t="n">
        <v>7.492</v>
      </c>
      <c r="E18" s="6" t="n">
        <v>7.96</v>
      </c>
      <c r="F18" s="6" t="n">
        <v>0.58</v>
      </c>
      <c r="G18" s="6" t="n">
        <v>36.5</v>
      </c>
      <c r="H18" s="6" t="n">
        <v>28.2</v>
      </c>
      <c r="I18" s="6" t="n">
        <v>27.513</v>
      </c>
      <c r="J18" s="6" t="n">
        <v>11.292</v>
      </c>
      <c r="K18" s="6" t="n">
        <v>7.5</v>
      </c>
      <c r="L18" s="6" t="n">
        <v>0.46</v>
      </c>
      <c r="M18" s="6" t="n">
        <v>45.9</v>
      </c>
      <c r="N18" s="6" t="n">
        <v>35.5</v>
      </c>
      <c r="O18" s="6" t="n">
        <v>-7.3</v>
      </c>
    </row>
    <row r="19">
      <c r="A19" s="6" t="n">
        <v>2024</v>
      </c>
      <c r="B19" s="6" t="n">
        <v>134.908</v>
      </c>
      <c r="C19" s="6" t="n">
        <v>22.395</v>
      </c>
      <c r="D19" s="6" t="n">
        <v>7.248</v>
      </c>
      <c r="E19" s="6" t="n">
        <v>8.571999999999999</v>
      </c>
      <c r="F19" s="6" t="n">
        <v>0.68</v>
      </c>
      <c r="G19" s="6" t="n">
        <v>37.5</v>
      </c>
      <c r="H19" s="6" t="n">
        <v>27.8</v>
      </c>
      <c r="I19" s="6" t="n">
        <v>28.549</v>
      </c>
      <c r="J19" s="6" t="n">
        <v>11.148</v>
      </c>
      <c r="K19" s="6" t="n">
        <v>8.199999999999999</v>
      </c>
      <c r="L19" s="6" t="n">
        <v>0.5</v>
      </c>
      <c r="M19" s="6" t="n">
        <v>47.5</v>
      </c>
      <c r="N19" s="6" t="n">
        <v>35.2</v>
      </c>
      <c r="O19" s="6" t="n">
        <v>-7.4</v>
      </c>
    </row>
    <row r="21">
      <c r="A21" s="7" t="inlineStr">
        <is>
          <t>Green = all components CEIC-sourced. Yellow = SI premiums and/or SOE estimated. All years scaled by constant factor to match MOF 2024 totals.</t>
        </is>
      </c>
    </row>
    <row r="22">
      <c r="A22" s="8" t="inlineStr">
        <is>
          <t>2024 MOF totals: Revenue ¥37.6T (28% GDP), Expenditure ¥47.5T (35% GDP), Gap ¥9.9T (7% GDP). GDP ¥134.9T (NBS/CEIC confirmed).</t>
        </is>
      </c>
    </row>
    <row r="24">
      <c r="A24" s="10" t="inlineStr">
        <is>
          <t>▶ CHART: US Rev/Exp %GDP Line Chart (Overview, right panel)</t>
        </is>
      </c>
    </row>
    <row r="25">
      <c r="A25" s="3" t="inlineStr">
        <is>
          <t>BEA NIPA Table 3.1. Federal + state + local, consolidated.</t>
        </is>
      </c>
    </row>
    <row r="26">
      <c r="A26" s="4" t="inlineStr">
        <is>
          <t>Year</t>
        </is>
      </c>
      <c r="B26" s="4" t="inlineStr">
        <is>
          <t>GDP $T</t>
        </is>
      </c>
      <c r="C26" s="4" t="inlineStr">
        <is>
          <t>Revenue $T</t>
        </is>
      </c>
      <c r="D26" s="4" t="inlineStr">
        <is>
          <t>Rev %GDP</t>
        </is>
      </c>
      <c r="E26" s="4" t="inlineStr">
        <is>
          <t>Expenditure $T</t>
        </is>
      </c>
      <c r="F26" s="4" t="inlineStr">
        <is>
          <t>Exp %GDP</t>
        </is>
      </c>
      <c r="G26" s="4" t="inlineStr">
        <is>
          <t>Gap %GDP</t>
        </is>
      </c>
    </row>
    <row r="27">
      <c r="A27" s="9" t="n">
        <v>2011</v>
      </c>
      <c r="B27" s="9" t="n">
        <v>15.5</v>
      </c>
      <c r="C27" s="9" t="n">
        <v>4.7</v>
      </c>
      <c r="D27" s="9" t="n">
        <v>30.3</v>
      </c>
      <c r="E27" s="9" t="n">
        <v>5.7</v>
      </c>
      <c r="F27" s="9" t="n">
        <v>36.8</v>
      </c>
      <c r="G27" s="9" t="n">
        <v>-6.5</v>
      </c>
    </row>
    <row r="28">
      <c r="A28" s="9" t="n">
        <v>2012</v>
      </c>
      <c r="B28" s="9" t="n">
        <v>16.2</v>
      </c>
      <c r="C28" s="9" t="n">
        <v>4.9</v>
      </c>
      <c r="D28" s="9" t="n">
        <v>30.2</v>
      </c>
      <c r="E28" s="9" t="n">
        <v>5.7</v>
      </c>
      <c r="F28" s="9" t="n">
        <v>35.2</v>
      </c>
      <c r="G28" s="9" t="n">
        <v>-4.9</v>
      </c>
    </row>
    <row r="29">
      <c r="A29" s="9" t="n">
        <v>2013</v>
      </c>
      <c r="B29" s="9" t="n">
        <v>16.8</v>
      </c>
      <c r="C29" s="9" t="n">
        <v>5.2</v>
      </c>
      <c r="D29" s="9" t="n">
        <v>31</v>
      </c>
      <c r="E29" s="9" t="n">
        <v>5.7</v>
      </c>
      <c r="F29" s="9" t="n">
        <v>33.9</v>
      </c>
      <c r="G29" s="9" t="n">
        <v>-3</v>
      </c>
    </row>
    <row r="30">
      <c r="A30" s="9" t="n">
        <v>2014</v>
      </c>
      <c r="B30" s="9" t="n">
        <v>17.5</v>
      </c>
      <c r="C30" s="9" t="n">
        <v>5.6</v>
      </c>
      <c r="D30" s="9" t="n">
        <v>32</v>
      </c>
      <c r="E30" s="9" t="n">
        <v>5.8</v>
      </c>
      <c r="F30" s="9" t="n">
        <v>33.1</v>
      </c>
      <c r="G30" s="9" t="n">
        <v>-1.1</v>
      </c>
    </row>
    <row r="31">
      <c r="A31" s="9" t="n">
        <v>2015</v>
      </c>
      <c r="B31" s="9" t="n">
        <v>18.2</v>
      </c>
      <c r="C31" s="9" t="n">
        <v>5.8</v>
      </c>
      <c r="D31" s="9" t="n">
        <v>31.9</v>
      </c>
      <c r="E31" s="9" t="n">
        <v>6</v>
      </c>
      <c r="F31" s="9" t="n">
        <v>33</v>
      </c>
      <c r="G31" s="9" t="n">
        <v>-1.1</v>
      </c>
    </row>
    <row r="32">
      <c r="A32" s="9" t="n">
        <v>2016</v>
      </c>
      <c r="B32" s="9" t="n">
        <v>18.7</v>
      </c>
      <c r="C32" s="9" t="n">
        <v>5.9</v>
      </c>
      <c r="D32" s="9" t="n">
        <v>31.6</v>
      </c>
      <c r="E32" s="9" t="n">
        <v>6.2</v>
      </c>
      <c r="F32" s="9" t="n">
        <v>33.2</v>
      </c>
      <c r="G32" s="9" t="n">
        <v>-1.6</v>
      </c>
    </row>
    <row r="33">
      <c r="A33" s="9" t="n">
        <v>2017</v>
      </c>
      <c r="B33" s="9" t="n">
        <v>19.5</v>
      </c>
      <c r="C33" s="9" t="n">
        <v>6.1</v>
      </c>
      <c r="D33" s="9" t="n">
        <v>31.3</v>
      </c>
      <c r="E33" s="9" t="n">
        <v>6.4</v>
      </c>
      <c r="F33" s="9" t="n">
        <v>32.8</v>
      </c>
      <c r="G33" s="9" t="n">
        <v>-1.5</v>
      </c>
    </row>
    <row r="34">
      <c r="A34" s="9" t="n">
        <v>2018</v>
      </c>
      <c r="B34" s="9" t="n">
        <v>20.6</v>
      </c>
      <c r="C34" s="9" t="n">
        <v>6.4</v>
      </c>
      <c r="D34" s="9" t="n">
        <v>31.1</v>
      </c>
      <c r="E34" s="9" t="n">
        <v>6.8</v>
      </c>
      <c r="F34" s="9" t="n">
        <v>33</v>
      </c>
      <c r="G34" s="9" t="n">
        <v>-1.9</v>
      </c>
    </row>
    <row r="35">
      <c r="A35" s="9" t="n">
        <v>2019</v>
      </c>
      <c r="B35" s="9" t="n">
        <v>21.4</v>
      </c>
      <c r="C35" s="9" t="n">
        <v>6.6</v>
      </c>
      <c r="D35" s="9" t="n">
        <v>30.8</v>
      </c>
      <c r="E35" s="9" t="n">
        <v>7.1</v>
      </c>
      <c r="F35" s="9" t="n">
        <v>33.2</v>
      </c>
      <c r="G35" s="9" t="n">
        <v>-2.3</v>
      </c>
    </row>
    <row r="36">
      <c r="A36" s="9" t="n">
        <v>2020</v>
      </c>
      <c r="B36" s="9" t="n">
        <v>21.1</v>
      </c>
      <c r="C36" s="9" t="n">
        <v>6.4</v>
      </c>
      <c r="D36" s="9" t="n">
        <v>30.3</v>
      </c>
      <c r="E36" s="9" t="n">
        <v>9</v>
      </c>
      <c r="F36" s="9" t="n">
        <v>42.7</v>
      </c>
      <c r="G36" s="9" t="n">
        <v>-12.3</v>
      </c>
    </row>
    <row r="37">
      <c r="A37" s="9" t="n">
        <v>2021</v>
      </c>
      <c r="B37" s="9" t="n">
        <v>23.3</v>
      </c>
      <c r="C37" s="9" t="n">
        <v>7.4</v>
      </c>
      <c r="D37" s="9" t="n">
        <v>31.8</v>
      </c>
      <c r="E37" s="9" t="n">
        <v>9.6</v>
      </c>
      <c r="F37" s="9" t="n">
        <v>41.2</v>
      </c>
      <c r="G37" s="9" t="n">
        <v>-9.4</v>
      </c>
    </row>
    <row r="38">
      <c r="A38" s="9" t="n">
        <v>2022</v>
      </c>
      <c r="B38" s="9" t="n">
        <v>25.5</v>
      </c>
      <c r="C38" s="9" t="n">
        <v>8.1</v>
      </c>
      <c r="D38" s="9" t="n">
        <v>31.8</v>
      </c>
      <c r="E38" s="9" t="n">
        <v>9.6</v>
      </c>
      <c r="F38" s="9" t="n">
        <v>37.6</v>
      </c>
      <c r="G38" s="9" t="n">
        <v>-5.9</v>
      </c>
    </row>
    <row r="39">
      <c r="A39" s="9" t="n">
        <v>2023</v>
      </c>
      <c r="B39" s="9" t="n">
        <v>27</v>
      </c>
      <c r="C39" s="9" t="n">
        <v>8.1</v>
      </c>
      <c r="D39" s="9" t="n">
        <v>30</v>
      </c>
      <c r="E39" s="9" t="n">
        <v>10</v>
      </c>
      <c r="F39" s="9" t="n">
        <v>37</v>
      </c>
      <c r="G39" s="9" t="n">
        <v>-7</v>
      </c>
    </row>
    <row r="40">
      <c r="A40" s="9" t="n">
        <v>2024</v>
      </c>
      <c r="B40" s="9" t="n">
        <v>29.3</v>
      </c>
      <c r="C40" s="9" t="n">
        <v>8.6</v>
      </c>
      <c r="D40" s="9" t="n">
        <v>29.4</v>
      </c>
      <c r="E40" s="9" t="n">
        <v>10.4</v>
      </c>
      <c r="F40" s="9" t="n">
        <v>35.5</v>
      </c>
      <c r="G40" s="9" t="n">
        <v>-6.1</v>
      </c>
    </row>
    <row r="41">
      <c r="A41" s="10" t="inlineStr">
        <is>
          <t>▶ CHART: Hero Stat Boxes (Overview)</t>
        </is>
      </c>
    </row>
    <row r="42">
      <c r="A42" t="inlineStr">
        <is>
          <t>Revenue %GDP</t>
        </is>
      </c>
      <c r="B42" t="inlineStr">
        <is>
          <t>28%</t>
        </is>
      </c>
      <c r="C42" t="inlineStr">
        <is>
          <t>29%</t>
        </is>
      </c>
    </row>
    <row r="43">
      <c r="A43" t="inlineStr">
        <is>
          <t>Revenue abs</t>
        </is>
      </c>
      <c r="B43" t="inlineStr">
        <is>
          <t>¥37.6T</t>
        </is>
      </c>
      <c r="C43" t="inlineStr">
        <is>
          <t>$8.6T</t>
        </is>
      </c>
    </row>
    <row r="44">
      <c r="A44" t="inlineStr">
        <is>
          <t>Expenditure %GDP</t>
        </is>
      </c>
      <c r="B44" t="inlineStr">
        <is>
          <t>35%</t>
        </is>
      </c>
      <c r="C44" t="inlineStr">
        <is>
          <t>36%</t>
        </is>
      </c>
    </row>
    <row r="45">
      <c r="A45" t="inlineStr">
        <is>
          <t>Expenditure abs</t>
        </is>
      </c>
      <c r="B45" t="inlineStr">
        <is>
          <t>¥47.5T</t>
        </is>
      </c>
      <c r="C45" t="inlineStr">
        <is>
          <t>$10.4T</t>
        </is>
      </c>
    </row>
    <row r="46">
      <c r="A46" t="inlineStr">
        <is>
          <t>Gap %GDP</t>
        </is>
      </c>
      <c r="B46" t="inlineStr">
        <is>
          <t>7%</t>
        </is>
      </c>
      <c r="C46" t="inlineStr">
        <is>
          <t>6%</t>
        </is>
      </c>
    </row>
    <row r="47">
      <c r="A47" t="inlineStr">
        <is>
          <t>Gap abs</t>
        </is>
      </c>
      <c r="B47" t="inlineStr">
        <is>
          <t>¥9.9T</t>
        </is>
      </c>
      <c r="C47" t="inlineStr">
        <is>
          <t>$1.8T</t>
        </is>
      </c>
    </row>
    <row r="48">
      <c r="A48" t="inlineStr">
        <is>
          <t>GDP</t>
        </is>
      </c>
      <c r="B48" t="inlineStr">
        <is>
          <t>¥134.9T</t>
        </is>
      </c>
      <c r="C48" t="inlineStr">
        <is>
          <t>$29.3T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P109"/>
  <sheetViews>
    <sheetView workbookViewId="0">
      <selection activeCell="A1" sqref="A1"/>
    </sheetView>
  </sheetViews>
  <sheetFormatPr baseColWidth="8" defaultRowHeight="15"/>
  <cols>
    <col width="22" customWidth="1" min="1" max="1"/>
    <col width="10" customWidth="1" min="2" max="2"/>
    <col width="10" customWidth="1" min="3" max="3"/>
    <col width="40" customWidth="1" min="4" max="4"/>
    <col width="9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</cols>
  <sheetData>
    <row r="1">
      <c r="A1" s="1" t="inlineStr">
        <is>
          <t>Revenue: Tax, Non-Tax, Land Sales, and Social Insurance</t>
        </is>
      </c>
    </row>
    <row r="3">
      <c r="A3" s="10" t="inlineStr">
        <is>
          <t>▶ CHART: Revenue Full Picture: side-by-side bar chart + Tax Revenue Composition chart</t>
        </is>
      </c>
    </row>
    <row r="4">
      <c r="A4" s="4" t="inlineStr">
        <is>
          <t>Year</t>
        </is>
      </c>
      <c r="B4" s="4" t="inlineStr">
        <is>
          <t>Total Rev ¥B</t>
        </is>
      </c>
      <c r="C4" s="4" t="inlineStr">
        <is>
          <t>Tax ¥B</t>
        </is>
      </c>
      <c r="D4" s="4" t="inlineStr">
        <is>
          <t>Non-tax ¥B</t>
        </is>
      </c>
      <c r="E4" s="4" t="inlineStr">
        <is>
          <t>Tax %</t>
        </is>
      </c>
      <c r="F4" s="4" t="inlineStr">
        <is>
          <t>Non-tax %</t>
        </is>
      </c>
    </row>
    <row r="5">
      <c r="A5" s="6" t="n">
        <v>2014</v>
      </c>
      <c r="B5" s="6" t="n">
        <v>13953</v>
      </c>
      <c r="C5" s="6" t="n">
        <v>12016</v>
      </c>
      <c r="D5" s="6" t="n">
        <v>1938</v>
      </c>
      <c r="E5" s="6" t="n">
        <v>86.09999999999999</v>
      </c>
      <c r="F5" s="6" t="n">
        <v>13.9</v>
      </c>
    </row>
    <row r="6">
      <c r="A6" s="6" t="n">
        <v>2015</v>
      </c>
      <c r="B6" s="6" t="n">
        <v>15430</v>
      </c>
      <c r="C6" s="6" t="n">
        <v>12827</v>
      </c>
      <c r="D6" s="6" t="n">
        <v>2603</v>
      </c>
      <c r="E6" s="6" t="n">
        <v>83.09999999999999</v>
      </c>
      <c r="F6" s="6" t="n">
        <v>16.9</v>
      </c>
    </row>
    <row r="7">
      <c r="A7" s="6" t="n">
        <v>2016</v>
      </c>
      <c r="B7" s="6" t="n">
        <v>15898</v>
      </c>
      <c r="C7" s="6" t="n">
        <v>12375</v>
      </c>
      <c r="D7" s="6" t="n">
        <v>2845</v>
      </c>
      <c r="E7" s="6" t="n">
        <v>77.8</v>
      </c>
      <c r="F7" s="6" t="n">
        <v>17.9</v>
      </c>
    </row>
    <row r="8">
      <c r="A8" s="6" t="n">
        <v>2017</v>
      </c>
      <c r="B8" s="6" t="n">
        <v>16863</v>
      </c>
      <c r="C8" s="6" t="n">
        <v>13554</v>
      </c>
      <c r="D8" s="6" t="n">
        <v>3310</v>
      </c>
      <c r="E8" s="6" t="n">
        <v>80.40000000000001</v>
      </c>
      <c r="F8" s="6" t="n">
        <v>19.6</v>
      </c>
    </row>
    <row r="9">
      <c r="A9" s="6" t="n">
        <v>2018</v>
      </c>
      <c r="B9" s="6" t="n">
        <v>18318</v>
      </c>
      <c r="C9" s="6" t="n">
        <v>15366</v>
      </c>
      <c r="D9" s="6" t="n">
        <v>2951</v>
      </c>
      <c r="E9" s="6" t="n">
        <v>83.90000000000001</v>
      </c>
      <c r="F9" s="6" t="n">
        <v>16.1</v>
      </c>
    </row>
    <row r="10">
      <c r="A10" s="6" t="n">
        <v>2019</v>
      </c>
      <c r="B10" s="6" t="n">
        <v>19250</v>
      </c>
      <c r="C10" s="6" t="n">
        <v>16134</v>
      </c>
      <c r="D10" s="6" t="n">
        <v>3116</v>
      </c>
      <c r="E10" s="6" t="n">
        <v>83.8</v>
      </c>
      <c r="F10" s="6" t="n">
        <v>16.2</v>
      </c>
    </row>
    <row r="11">
      <c r="A11" s="6" t="n">
        <v>2020</v>
      </c>
      <c r="B11" s="6" t="n">
        <v>18027</v>
      </c>
      <c r="C11" s="6" t="n">
        <v>15331</v>
      </c>
      <c r="D11" s="6" t="n">
        <v>2696</v>
      </c>
      <c r="E11" s="6" t="n">
        <v>85</v>
      </c>
      <c r="F11" s="6" t="n">
        <v>15</v>
      </c>
    </row>
    <row r="12">
      <c r="A12" s="6" t="n">
        <v>2021</v>
      </c>
      <c r="B12" s="6" t="n">
        <v>19765</v>
      </c>
      <c r="C12" s="6" t="n">
        <v>16971</v>
      </c>
      <c r="D12" s="6" t="n">
        <v>2794</v>
      </c>
      <c r="E12" s="6" t="n">
        <v>85.90000000000001</v>
      </c>
      <c r="F12" s="6" t="n">
        <v>14.1</v>
      </c>
    </row>
    <row r="13">
      <c r="A13" s="6" t="n">
        <v>2022</v>
      </c>
      <c r="B13" s="6" t="n">
        <v>21014</v>
      </c>
      <c r="C13" s="6" t="n">
        <v>18008</v>
      </c>
      <c r="D13" s="6" t="n">
        <v>3006</v>
      </c>
      <c r="E13" s="6" t="n">
        <v>85.7</v>
      </c>
      <c r="F13" s="6" t="n">
        <v>14.3</v>
      </c>
    </row>
    <row r="14">
      <c r="A14" s="6" t="n">
        <v>2023</v>
      </c>
      <c r="B14" s="6" t="n">
        <v>21730</v>
      </c>
      <c r="C14" s="6" t="n">
        <v>18496</v>
      </c>
      <c r="D14" s="6" t="n">
        <v>3234</v>
      </c>
      <c r="E14" s="6" t="n">
        <v>85.09999999999999</v>
      </c>
      <c r="F14" s="6" t="n">
        <v>14.9</v>
      </c>
    </row>
    <row r="15">
      <c r="A15" s="6" t="n">
        <v>2024</v>
      </c>
      <c r="B15" s="6" t="n">
        <v>22395</v>
      </c>
      <c r="C15" s="6" t="n">
        <v>18765</v>
      </c>
      <c r="D15" s="6" t="n">
        <v>3630</v>
      </c>
      <c r="E15" s="6" t="n">
        <v>83.8</v>
      </c>
      <c r="F15" s="6" t="n">
        <v>16.2</v>
      </c>
    </row>
    <row r="17">
      <c r="A17" s="10" t="inlineStr">
        <is>
          <t>▶ CHART: Tax Revenue Composition: stacked columns (China tax mix) + How Tax Mix Has Evolved</t>
        </is>
      </c>
    </row>
    <row r="18">
      <c r="A18" s="4" t="inlineStr">
        <is>
          <t>Year</t>
        </is>
      </c>
      <c r="B18" s="4" t="inlineStr">
        <is>
          <t>VAT ¥B</t>
        </is>
      </c>
      <c r="C18" s="4" t="inlineStr">
        <is>
          <t>Consumption ¥B</t>
        </is>
      </c>
      <c r="D18" s="4" t="inlineStr">
        <is>
          <t>CIT ¥B</t>
        </is>
      </c>
      <c r="E18" s="4" t="inlineStr">
        <is>
          <t>PIT ¥B</t>
        </is>
      </c>
      <c r="F18" s="4" t="inlineStr">
        <is>
          <t>Total Tax ¥B</t>
        </is>
      </c>
    </row>
    <row r="19">
      <c r="A19" s="6" t="n">
        <v>2014</v>
      </c>
      <c r="B19" s="6" t="n">
        <v>3128</v>
      </c>
      <c r="C19" s="6" t="n">
        <v>887</v>
      </c>
      <c r="D19" s="6" t="n">
        <v>2423</v>
      </c>
      <c r="E19" s="6" t="n">
        <v>715</v>
      </c>
      <c r="F19" s="6" t="n">
        <v>12016</v>
      </c>
    </row>
    <row r="20">
      <c r="A20" s="6" t="n">
        <v>2015</v>
      </c>
      <c r="B20" s="6" t="n">
        <v>3770</v>
      </c>
      <c r="C20" s="6" t="n">
        <v>1120</v>
      </c>
      <c r="D20" s="6" t="n">
        <v>2670</v>
      </c>
      <c r="E20" s="6" t="n">
        <v>812</v>
      </c>
      <c r="F20" s="6" t="n">
        <v>12827</v>
      </c>
    </row>
    <row r="21">
      <c r="A21" s="6" t="n">
        <v>2016</v>
      </c>
      <c r="B21" s="6" t="n">
        <v>4214</v>
      </c>
      <c r="C21" s="6" t="n">
        <v>1202</v>
      </c>
      <c r="D21" s="6" t="n">
        <v>2905</v>
      </c>
      <c r="E21" s="6" t="n">
        <v>946</v>
      </c>
      <c r="F21" s="6" t="n">
        <v>12375</v>
      </c>
    </row>
    <row r="22">
      <c r="A22" s="6" t="n">
        <v>2017</v>
      </c>
      <c r="B22" s="6" t="n">
        <v>5370</v>
      </c>
      <c r="C22" s="6" t="n">
        <v>1027</v>
      </c>
      <c r="D22" s="6" t="n">
        <v>3024</v>
      </c>
      <c r="E22" s="6" t="n">
        <v>1077</v>
      </c>
      <c r="F22" s="6" t="n">
        <v>13554</v>
      </c>
    </row>
    <row r="23">
      <c r="A23" s="6" t="n">
        <v>2018</v>
      </c>
      <c r="B23" s="6" t="n">
        <v>5919</v>
      </c>
      <c r="C23" s="6" t="n">
        <v>1057</v>
      </c>
      <c r="D23" s="6" t="n">
        <v>3443</v>
      </c>
      <c r="E23" s="6" t="n">
        <v>1292</v>
      </c>
      <c r="F23" s="6" t="n">
        <v>15366</v>
      </c>
    </row>
    <row r="24">
      <c r="A24" s="6" t="n">
        <v>2019</v>
      </c>
      <c r="B24" s="6" t="n">
        <v>6011</v>
      </c>
      <c r="C24" s="6" t="n">
        <v>1158</v>
      </c>
      <c r="D24" s="6" t="n">
        <v>3893</v>
      </c>
      <c r="E24" s="6" t="n">
        <v>1290</v>
      </c>
      <c r="F24" s="6" t="n">
        <v>16134</v>
      </c>
    </row>
    <row r="25">
      <c r="A25" s="6" t="n">
        <v>2020</v>
      </c>
      <c r="B25" s="6" t="n">
        <v>5742</v>
      </c>
      <c r="C25" s="6" t="n">
        <v>1252</v>
      </c>
      <c r="D25" s="6" t="n">
        <v>3696</v>
      </c>
      <c r="E25" s="6" t="n">
        <v>1058</v>
      </c>
      <c r="F25" s="6" t="n">
        <v>15331</v>
      </c>
    </row>
    <row r="26">
      <c r="A26" s="6" t="n">
        <v>2021</v>
      </c>
      <c r="B26" s="6" t="n">
        <v>6330</v>
      </c>
      <c r="C26" s="6" t="n">
        <v>1330</v>
      </c>
      <c r="D26" s="6" t="n">
        <v>4016</v>
      </c>
      <c r="E26" s="6" t="n">
        <v>1317</v>
      </c>
      <c r="F26" s="6" t="n">
        <v>16971</v>
      </c>
    </row>
    <row r="27">
      <c r="A27" s="6" t="n">
        <v>2022</v>
      </c>
      <c r="B27" s="6" t="n">
        <v>6302</v>
      </c>
      <c r="C27" s="6" t="n">
        <v>1496</v>
      </c>
      <c r="D27" s="6" t="n">
        <v>4539</v>
      </c>
      <c r="E27" s="6" t="n">
        <v>1555</v>
      </c>
      <c r="F27" s="6" t="n">
        <v>18008</v>
      </c>
    </row>
    <row r="28">
      <c r="A28" s="6" t="n">
        <v>2023</v>
      </c>
      <c r="B28" s="6" t="n">
        <v>6698</v>
      </c>
      <c r="C28" s="6" t="n">
        <v>1688</v>
      </c>
      <c r="D28" s="6" t="n">
        <v>4564</v>
      </c>
      <c r="E28" s="6" t="n">
        <v>1637</v>
      </c>
      <c r="F28" s="6" t="n">
        <v>18496</v>
      </c>
    </row>
    <row r="29">
      <c r="A29" s="6" t="n">
        <v>2024</v>
      </c>
      <c r="B29" s="6" t="n">
        <v>7217</v>
      </c>
      <c r="C29" s="6" t="n">
        <v>1724</v>
      </c>
      <c r="D29" s="6" t="n">
        <v>4291</v>
      </c>
      <c r="E29" s="6" t="n">
        <v>1570</v>
      </c>
      <c r="F29" s="6" t="n">
        <v>18765</v>
      </c>
    </row>
    <row r="31">
      <c r="A31" s="10" t="inlineStr">
        <is>
          <t>▶ CHART: Non-Tax Revenue and Rise and Fall of Land Finance chart</t>
        </is>
      </c>
    </row>
    <row r="32">
      <c r="A32" s="4" t="inlineStr">
        <is>
          <t>Year</t>
        </is>
      </c>
      <c r="B32" s="4" t="inlineStr">
        <is>
          <t>Land Sales ¥B</t>
        </is>
      </c>
      <c r="C32" s="4" t="inlineStr">
        <is>
          <t>% of Local Fund Rev</t>
        </is>
      </c>
      <c r="D32" s="4" t="inlineStr">
        <is>
          <t>% of GDP</t>
        </is>
      </c>
    </row>
    <row r="33">
      <c r="A33" s="6" t="n">
        <v>2010</v>
      </c>
      <c r="B33" s="6" t="n">
        <v>1245</v>
      </c>
      <c r="C33" s="6" t="n">
        <v>71.90000000000001</v>
      </c>
      <c r="D33" s="6" t="n">
        <v>124500</v>
      </c>
    </row>
    <row r="34">
      <c r="A34" s="6" t="n">
        <v>2011</v>
      </c>
      <c r="B34" s="6" t="n">
        <v>1826</v>
      </c>
      <c r="C34" s="6" t="n">
        <v>75.40000000000001</v>
      </c>
      <c r="D34" s="6" t="n">
        <v>3.7</v>
      </c>
    </row>
    <row r="35">
      <c r="A35" s="6" t="n">
        <v>2012</v>
      </c>
      <c r="B35" s="6" t="n">
        <v>2530</v>
      </c>
      <c r="C35" s="6" t="n">
        <v>76.40000000000001</v>
      </c>
      <c r="D35" s="6" t="n">
        <v>4.6</v>
      </c>
    </row>
    <row r="36">
      <c r="A36" s="6" t="n">
        <v>2013</v>
      </c>
      <c r="B36" s="6" t="n">
        <v>2560</v>
      </c>
      <c r="C36" s="6" t="n">
        <v>73.2</v>
      </c>
      <c r="D36" s="6" t="n">
        <v>4.2</v>
      </c>
    </row>
    <row r="37">
      <c r="A37" s="6" t="n">
        <v>2014</v>
      </c>
      <c r="B37" s="6" t="n">
        <v>3434</v>
      </c>
      <c r="C37" s="6" t="n">
        <v>76.8</v>
      </c>
      <c r="D37" s="6" t="n">
        <v>5.2</v>
      </c>
    </row>
    <row r="38">
      <c r="A38" s="6" t="n">
        <v>2015</v>
      </c>
      <c r="B38" s="6" t="n">
        <v>3743</v>
      </c>
      <c r="C38" s="6" t="n">
        <v>81.5</v>
      </c>
      <c r="D38" s="6" t="n">
        <v>5.3</v>
      </c>
    </row>
    <row r="39">
      <c r="A39" s="6" t="n">
        <v>2016</v>
      </c>
      <c r="B39" s="6" t="n">
        <v>2672</v>
      </c>
      <c r="C39" s="6" t="n">
        <v>78.5</v>
      </c>
      <c r="D39" s="6" t="n">
        <v>3.5</v>
      </c>
    </row>
    <row r="40">
      <c r="A40" s="6" t="n">
        <v>2017</v>
      </c>
      <c r="B40" s="6" t="n">
        <v>3717</v>
      </c>
      <c r="C40" s="6" t="n">
        <v>83.40000000000001</v>
      </c>
      <c r="D40" s="6" t="n">
        <v>4.4</v>
      </c>
    </row>
    <row r="41">
      <c r="A41" s="6" t="n">
        <v>2018</v>
      </c>
      <c r="B41" s="6" t="n">
        <v>5250</v>
      </c>
      <c r="C41" s="6" t="n">
        <v>85.7</v>
      </c>
      <c r="D41" s="6" t="n">
        <v>5.6</v>
      </c>
    </row>
    <row r="42">
      <c r="A42" s="6" t="n">
        <v>2019</v>
      </c>
      <c r="B42" s="6" t="n">
        <v>6473</v>
      </c>
      <c r="C42" s="6" t="n">
        <v>86.40000000000001</v>
      </c>
      <c r="D42" s="6" t="n">
        <v>6.4</v>
      </c>
    </row>
    <row r="43">
      <c r="A43" s="6" t="n">
        <v>2020</v>
      </c>
      <c r="B43" s="6" t="n">
        <v>6854</v>
      </c>
      <c r="C43" s="6" t="n">
        <v>79.8</v>
      </c>
      <c r="D43" s="6" t="n">
        <v>6.6</v>
      </c>
    </row>
    <row r="44">
      <c r="A44" s="6" t="n">
        <v>2021</v>
      </c>
      <c r="B44" s="6" t="n">
        <v>8210</v>
      </c>
      <c r="C44" s="6" t="n">
        <v>89.8</v>
      </c>
      <c r="D44" s="6" t="n">
        <v>7</v>
      </c>
    </row>
    <row r="45">
      <c r="A45" s="6" t="n">
        <v>2022</v>
      </c>
      <c r="B45" s="6" t="n">
        <v>8497</v>
      </c>
      <c r="C45" s="6" t="n">
        <v>89.2</v>
      </c>
      <c r="D45" s="6" t="n">
        <v>6.9</v>
      </c>
    </row>
    <row r="46">
      <c r="A46" s="6" t="n">
        <v>2023</v>
      </c>
      <c r="B46" s="6" t="n">
        <v>6534</v>
      </c>
      <c r="C46" s="6" t="n">
        <v>87.2</v>
      </c>
      <c r="D46" s="6" t="n">
        <v>5</v>
      </c>
    </row>
    <row r="47">
      <c r="A47" s="6" t="n">
        <v>2024</v>
      </c>
      <c r="B47" s="6" t="n">
        <v>5664</v>
      </c>
      <c r="C47" s="6" t="n">
        <v>78.09999999999999</v>
      </c>
      <c r="D47" s="6" t="n">
        <v>4.2</v>
      </c>
    </row>
    <row r="49">
      <c r="A49" s="10" t="inlineStr">
        <is>
          <t>▶ CHART: Revenue Full Picture bar chart (SI premiums component)</t>
        </is>
      </c>
    </row>
    <row r="50">
      <c r="A50" s="4" t="inlineStr">
        <is>
          <t>Year</t>
        </is>
      </c>
      <c r="B50" s="4" t="inlineStr">
        <is>
          <t>Local SI Rev ¥B</t>
        </is>
      </c>
      <c r="C50" s="4" t="inlineStr">
        <is>
          <t>Premiums ¥B</t>
        </is>
      </c>
      <c r="D50" s="4" t="inlineStr">
        <is>
          <t>Fiscal Subsidy ¥B</t>
        </is>
      </c>
      <c r="E50" s="4" t="inlineStr">
        <is>
          <t>Local SI Exp ¥B</t>
        </is>
      </c>
      <c r="F50" s="4" t="inlineStr">
        <is>
          <t>Balance ¥B</t>
        </is>
      </c>
    </row>
    <row r="51">
      <c r="A51" s="6" t="n">
        <v>2018</v>
      </c>
      <c r="B51" s="6" t="n">
        <v>6740</v>
      </c>
      <c r="C51" s="6" t="n">
        <v>4820</v>
      </c>
      <c r="D51" s="6" t="n">
        <v>1660</v>
      </c>
      <c r="E51" s="6" t="n">
        <v>6390</v>
      </c>
      <c r="F51" s="6" t="n">
        <v>350</v>
      </c>
    </row>
    <row r="52">
      <c r="A52" s="6" t="n">
        <v>2019</v>
      </c>
      <c r="B52" s="6" t="n">
        <v>8380</v>
      </c>
      <c r="C52" s="6" t="n">
        <v>5660</v>
      </c>
      <c r="D52" s="6" t="n">
        <v>1910</v>
      </c>
      <c r="E52" s="6" t="n">
        <v>7840</v>
      </c>
      <c r="F52" s="6" t="n">
        <v>540</v>
      </c>
    </row>
    <row r="53">
      <c r="A53" s="6" t="n">
        <v>2020</v>
      </c>
      <c r="B53" s="6" t="n">
        <v>8330</v>
      </c>
      <c r="C53" s="6" t="n">
        <v>5170</v>
      </c>
      <c r="D53" s="6" t="n">
        <v>2100</v>
      </c>
      <c r="E53" s="6" t="n">
        <v>8830</v>
      </c>
      <c r="F53" s="6" t="n">
        <v>-500</v>
      </c>
    </row>
    <row r="54">
      <c r="A54" s="6" t="n">
        <v>2021</v>
      </c>
      <c r="B54" s="6" t="n">
        <v>9590</v>
      </c>
      <c r="C54" s="6" t="n">
        <v>6230</v>
      </c>
      <c r="D54" s="6" t="n">
        <v>2210</v>
      </c>
      <c r="E54" s="6" t="n">
        <v>9310</v>
      </c>
      <c r="F54" s="6" t="n">
        <v>280</v>
      </c>
    </row>
    <row r="55">
      <c r="A55" s="6" t="n">
        <v>2022</v>
      </c>
      <c r="B55" s="6" t="n">
        <v>10200</v>
      </c>
      <c r="C55" s="6" t="n">
        <v>7100</v>
      </c>
      <c r="D55" s="6" t="n">
        <v>2390</v>
      </c>
      <c r="E55" s="6" t="n">
        <v>9410</v>
      </c>
      <c r="F55" s="6" t="n">
        <v>790</v>
      </c>
    </row>
    <row r="56">
      <c r="A56" s="6" t="n">
        <v>2023</v>
      </c>
      <c r="B56" s="6" t="n">
        <v>11130</v>
      </c>
      <c r="C56" s="6" t="n">
        <v>7960</v>
      </c>
      <c r="D56" s="6" t="n">
        <v>2480</v>
      </c>
      <c r="E56" s="6" t="n">
        <v>9990</v>
      </c>
      <c r="F56" s="6" t="n">
        <v>1140</v>
      </c>
    </row>
    <row r="57">
      <c r="A57" s="6" t="n">
        <v>2024</v>
      </c>
      <c r="B57" s="6" t="n">
        <v>11953</v>
      </c>
      <c r="C57" s="6" t="n">
        <v>8572</v>
      </c>
      <c r="D57" s="6" t="n">
        <v>2662</v>
      </c>
      <c r="E57" s="6" t="n">
        <v>10887</v>
      </c>
      <c r="F57" s="6" t="n">
        <v>1066</v>
      </c>
    </row>
    <row r="59">
      <c r="A59" s="2" t="inlineStr">
        <is>
          <t>— SUPPLEMENTARY: Non-Tax Revenue Detail (CEIC, ¥B)</t>
        </is>
      </c>
    </row>
    <row r="60">
      <c r="A60" s="4" t="inlineStr">
        <is>
          <t>Year</t>
        </is>
      </c>
      <c r="B60" s="4" t="inlineStr">
        <is>
          <t>Total Non-tax</t>
        </is>
      </c>
      <c r="C60" s="4" t="inlineStr">
        <is>
          <t>Special Project</t>
        </is>
      </c>
      <c r="D60" s="4" t="inlineStr">
        <is>
          <t>State-Owned Resources</t>
        </is>
      </c>
      <c r="E60" s="4" t="inlineStr">
        <is>
          <t>Other</t>
        </is>
      </c>
    </row>
    <row r="61">
      <c r="A61" s="6" t="n">
        <v>2014</v>
      </c>
      <c r="B61" s="6" t="n">
        <v>1938</v>
      </c>
      <c r="C61" s="6" t="n">
        <v>372</v>
      </c>
      <c r="D61" s="6" t="n">
        <v>381</v>
      </c>
      <c r="E61" s="6" t="n">
        <v>286</v>
      </c>
    </row>
    <row r="62">
      <c r="A62" s="6" t="n">
        <v>2015</v>
      </c>
      <c r="B62" s="6" t="n">
        <v>2603</v>
      </c>
      <c r="C62" s="6" t="n">
        <v>801</v>
      </c>
      <c r="D62" s="6" t="n">
        <v>488</v>
      </c>
      <c r="E62" s="6" t="n">
        <v>238</v>
      </c>
    </row>
    <row r="63">
      <c r="A63" s="6" t="n">
        <v>2016</v>
      </c>
      <c r="B63" s="6" t="n">
        <v>2845</v>
      </c>
      <c r="C63" s="6" t="n">
        <v>674</v>
      </c>
      <c r="D63" s="6" t="n">
        <v>680</v>
      </c>
      <c r="E63" s="6" t="n">
        <v>273</v>
      </c>
    </row>
    <row r="64">
      <c r="A64" s="6" t="n">
        <v>2017</v>
      </c>
      <c r="B64" s="6" t="n">
        <v>3310</v>
      </c>
      <c r="C64" s="6" t="n">
        <v>727</v>
      </c>
      <c r="D64" s="6" t="n">
        <v>861</v>
      </c>
      <c r="E64" s="6" t="n">
        <v>302</v>
      </c>
    </row>
    <row r="65">
      <c r="A65" s="6" t="n">
        <v>2018</v>
      </c>
      <c r="B65" s="6" t="n">
        <v>2951</v>
      </c>
      <c r="C65" s="6" t="n">
        <v>750</v>
      </c>
      <c r="D65" s="6" t="n">
        <v>821</v>
      </c>
      <c r="E65" s="6" t="n">
        <v>267</v>
      </c>
    </row>
    <row r="66">
      <c r="A66" s="6" t="n">
        <v>2019</v>
      </c>
      <c r="B66" s="6" t="n">
        <v>3116</v>
      </c>
      <c r="C66" s="6" t="n">
        <v>788</v>
      </c>
      <c r="D66" s="6" t="n">
        <v>800</v>
      </c>
      <c r="E66" s="6" t="n">
        <v>248</v>
      </c>
    </row>
    <row r="67">
      <c r="A67" s="6" t="n">
        <v>2020</v>
      </c>
      <c r="B67" s="6" t="n">
        <v>2696</v>
      </c>
      <c r="C67" s="6" t="n">
        <v>713</v>
      </c>
      <c r="D67" s="6" t="n">
        <v>791</v>
      </c>
      <c r="E67" s="6" t="n">
        <v>259</v>
      </c>
    </row>
    <row r="68">
      <c r="A68" s="6" t="n">
        <v>2021</v>
      </c>
      <c r="B68" s="6" t="n">
        <v>2794</v>
      </c>
      <c r="C68" s="6" t="n">
        <v>716</v>
      </c>
      <c r="D68" s="6" t="n">
        <v>984</v>
      </c>
      <c r="E68" s="6" t="n">
        <v>271</v>
      </c>
    </row>
    <row r="69">
      <c r="A69" s="6" t="n">
        <v>2022</v>
      </c>
      <c r="B69" s="6" t="n">
        <v>3006</v>
      </c>
      <c r="C69" s="6" t="n">
        <v>811</v>
      </c>
      <c r="D69" s="6" t="n">
        <v>1034</v>
      </c>
      <c r="E69" s="6" t="n">
        <v>268</v>
      </c>
    </row>
    <row r="70">
      <c r="A70" s="6" t="n">
        <v>2023</v>
      </c>
      <c r="B70" s="6" t="n">
        <v>3234</v>
      </c>
      <c r="C70" s="6" t="n">
        <v>865</v>
      </c>
      <c r="D70" s="6" t="n">
        <v>1136</v>
      </c>
      <c r="E70" s="6" t="n">
        <v>292</v>
      </c>
    </row>
    <row r="71">
      <c r="A71" s="6" t="n">
        <v>2024</v>
      </c>
      <c r="B71" s="6" t="n">
        <v>3630</v>
      </c>
      <c r="C71" s="6" t="n">
        <v>825</v>
      </c>
      <c r="D71" s="6" t="n">
        <v>1453</v>
      </c>
      <c r="E71" s="6" t="n">
        <v>273</v>
      </c>
    </row>
    <row r="73">
      <c r="A73" s="2" t="inlineStr">
        <is>
          <t>— SUPPLEMENTARY: SI Pension Detail (CEIC 2018-2024, ¥B)</t>
        </is>
      </c>
    </row>
    <row r="74">
      <c r="A74" s="4" t="inlineStr">
        <is>
          <t>Year</t>
        </is>
      </c>
      <c r="B74" s="4" t="inlineStr">
        <is>
          <t>Staff Pen Rev</t>
        </is>
      </c>
      <c r="C74" s="4" t="inlineStr">
        <is>
          <t>Staff Pen Prem</t>
        </is>
      </c>
      <c r="D74" s="4" t="inlineStr">
        <is>
          <t>Staff Pen Sub</t>
        </is>
      </c>
      <c r="E74" s="4" t="inlineStr">
        <is>
          <t>Staff Pen Exp</t>
        </is>
      </c>
      <c r="F74" s="4" t="inlineStr">
        <is>
          <t>Staff Pen Bal</t>
        </is>
      </c>
      <c r="G74" s="4" t="inlineStr">
        <is>
          <t>Res Pen Rev</t>
        </is>
      </c>
      <c r="H74" s="4" t="inlineStr">
        <is>
          <t>Res Pen Prem</t>
        </is>
      </c>
      <c r="I74" s="4" t="inlineStr">
        <is>
          <t>Res Pen Sub</t>
        </is>
      </c>
      <c r="J74" s="4" t="inlineStr">
        <is>
          <t>Res Pen Exp</t>
        </is>
      </c>
      <c r="K74" s="4" t="inlineStr">
        <is>
          <t>Res Pen Bal</t>
        </is>
      </c>
      <c r="L74" s="4" t="inlineStr">
        <is>
          <t>Govt Pen Rev</t>
        </is>
      </c>
      <c r="M74" s="4" t="inlineStr">
        <is>
          <t>Govt Pen Prem</t>
        </is>
      </c>
      <c r="N74" s="4" t="inlineStr">
        <is>
          <t>Govt Pen Sub</t>
        </is>
      </c>
      <c r="O74" s="4" t="inlineStr">
        <is>
          <t>Govt Pen Exp</t>
        </is>
      </c>
      <c r="P74" s="4" t="inlineStr">
        <is>
          <t>Govt Pen Bal</t>
        </is>
      </c>
    </row>
    <row r="75">
      <c r="A75" s="6" t="n">
        <v>2018</v>
      </c>
      <c r="B75" s="6" t="n">
        <v>3154</v>
      </c>
      <c r="C75" s="6" t="n">
        <v>2471</v>
      </c>
      <c r="D75" s="6" t="n">
        <v>514</v>
      </c>
      <c r="E75" s="6" t="n">
        <v>3132</v>
      </c>
      <c r="F75" s="6" t="n">
        <v>3930</v>
      </c>
      <c r="G75" s="6" t="n">
        <v>343</v>
      </c>
      <c r="H75" s="6" t="n">
        <v>75</v>
      </c>
      <c r="I75" s="6" t="n">
        <v>250</v>
      </c>
      <c r="J75" s="6" t="n">
        <v>264</v>
      </c>
      <c r="K75" s="6" t="n">
        <v>700</v>
      </c>
      <c r="L75" s="6" t="n">
        <v>1038</v>
      </c>
      <c r="M75" s="6" t="n">
        <v>680</v>
      </c>
      <c r="N75" s="6" t="n">
        <v>351</v>
      </c>
      <c r="O75" s="6" t="n">
        <v>1012</v>
      </c>
      <c r="P75" s="6" t="n">
        <v>166</v>
      </c>
    </row>
    <row r="76">
      <c r="A76" s="6" t="n">
        <v>2019</v>
      </c>
      <c r="B76" s="6" t="n">
        <v>3634</v>
      </c>
      <c r="C76" s="6" t="n">
        <v>2865</v>
      </c>
      <c r="D76" s="6" t="n">
        <v>566</v>
      </c>
      <c r="E76" s="6" t="n">
        <v>3459</v>
      </c>
      <c r="F76" s="6" t="n">
        <v>4736</v>
      </c>
      <c r="G76" s="6" t="n">
        <v>407</v>
      </c>
      <c r="H76" s="6" t="n">
        <v>86</v>
      </c>
      <c r="I76" s="6" t="n">
        <v>300</v>
      </c>
      <c r="J76" s="6" t="n">
        <v>318</v>
      </c>
      <c r="K76" s="6" t="n">
        <v>811</v>
      </c>
      <c r="L76" s="6" t="n">
        <v>1352</v>
      </c>
      <c r="M76" s="6" t="n">
        <v>883</v>
      </c>
      <c r="N76" s="6" t="n">
        <v>460</v>
      </c>
      <c r="O76" s="6" t="n">
        <v>1338</v>
      </c>
      <c r="P76" s="6" t="n">
        <v>255</v>
      </c>
    </row>
    <row r="77">
      <c r="A77" s="6" t="n">
        <v>2020</v>
      </c>
      <c r="B77" s="6" t="n">
        <v>3314</v>
      </c>
      <c r="C77" s="6" t="n">
        <v>2504</v>
      </c>
      <c r="D77" s="6" t="n">
        <v>599</v>
      </c>
      <c r="E77" s="6" t="n">
        <v>3792</v>
      </c>
      <c r="F77" s="6" t="n">
        <v>4522</v>
      </c>
      <c r="G77" s="6" t="n">
        <v>429</v>
      </c>
      <c r="H77" s="6" t="n">
        <v>93</v>
      </c>
      <c r="I77" s="6" t="n">
        <v>315</v>
      </c>
      <c r="J77" s="6" t="n">
        <v>336</v>
      </c>
      <c r="K77" s="6" t="n">
        <v>916</v>
      </c>
      <c r="L77" s="6" t="n">
        <v>1337</v>
      </c>
      <c r="M77" s="6" t="n">
        <v>760</v>
      </c>
      <c r="N77" s="6" t="n">
        <v>566</v>
      </c>
      <c r="O77" s="6" t="n">
        <v>1359</v>
      </c>
      <c r="P77" s="6" t="n">
        <v>237</v>
      </c>
    </row>
    <row r="78">
      <c r="A78" s="6" t="n">
        <v>2021</v>
      </c>
      <c r="B78" s="6" t="n">
        <v>3984</v>
      </c>
      <c r="C78" s="6" t="n">
        <v>3147</v>
      </c>
      <c r="D78" s="6" t="n">
        <v>642</v>
      </c>
      <c r="E78" s="6" t="n">
        <v>4137</v>
      </c>
      <c r="F78" s="6" t="n">
        <v>4100</v>
      </c>
      <c r="G78" s="6" t="n">
        <v>470</v>
      </c>
      <c r="H78" s="6" t="n">
        <v>106</v>
      </c>
      <c r="I78" s="6" t="n">
        <v>338</v>
      </c>
      <c r="J78" s="6" t="n">
        <v>361</v>
      </c>
      <c r="K78" s="6" t="n">
        <v>1066</v>
      </c>
      <c r="L78" s="6" t="n">
        <v>1384</v>
      </c>
      <c r="M78" s="6" t="n">
        <v>775</v>
      </c>
      <c r="N78" s="6" t="n">
        <v>585</v>
      </c>
      <c r="O78" s="6" t="n">
        <v>1408</v>
      </c>
      <c r="P78" s="6" t="n">
        <v>277</v>
      </c>
    </row>
    <row r="79">
      <c r="A79" s="6" t="n">
        <v>2022</v>
      </c>
      <c r="B79" s="6" t="n">
        <v>4689</v>
      </c>
      <c r="C79" s="6" t="n">
        <v>3693</v>
      </c>
      <c r="D79" s="6" t="n">
        <v>696</v>
      </c>
      <c r="E79" s="6" t="n">
        <v>4482</v>
      </c>
      <c r="F79" s="6" t="n">
        <v>4880</v>
      </c>
      <c r="G79" s="6" t="n">
        <v>547</v>
      </c>
      <c r="H79" s="6" t="n">
        <v>136</v>
      </c>
      <c r="I79" s="6" t="n">
        <v>361</v>
      </c>
      <c r="J79" s="6" t="n">
        <v>394</v>
      </c>
      <c r="K79" s="6" t="n">
        <v>1292</v>
      </c>
      <c r="L79" s="6" t="n">
        <v>1478</v>
      </c>
      <c r="M79" s="6" t="n">
        <v>807</v>
      </c>
      <c r="N79" s="6" t="n">
        <v>641</v>
      </c>
      <c r="O79" s="6" t="n">
        <v>1491</v>
      </c>
      <c r="P79" s="6" t="n">
        <v>361</v>
      </c>
    </row>
    <row r="80">
      <c r="A80" s="6" t="n">
        <v>2023</v>
      </c>
      <c r="B80" s="6" t="n">
        <v>5185</v>
      </c>
      <c r="C80" s="6" t="n">
        <v>4175</v>
      </c>
      <c r="D80" s="6" t="n">
        <v>762</v>
      </c>
      <c r="E80" s="6" t="n">
        <v>4714</v>
      </c>
      <c r="F80" s="6" t="n">
        <v>5686</v>
      </c>
      <c r="G80" s="6" t="n">
        <v>582</v>
      </c>
      <c r="H80" s="6" t="n">
        <v>146</v>
      </c>
      <c r="I80" s="6" t="n">
        <v>394</v>
      </c>
      <c r="J80" s="6" t="n">
        <v>437</v>
      </c>
      <c r="K80" s="6" t="n">
        <v>1459</v>
      </c>
      <c r="L80" s="6" t="n">
        <v>1601</v>
      </c>
      <c r="M80" s="6" t="n">
        <v>934</v>
      </c>
      <c r="N80" s="6" t="n">
        <v>635</v>
      </c>
      <c r="O80" s="6" t="n">
        <v>1594</v>
      </c>
      <c r="P80" s="6" t="n">
        <v>390</v>
      </c>
    </row>
    <row r="81">
      <c r="A81" s="6" t="n">
        <v>2024</v>
      </c>
      <c r="B81" s="6" t="n">
        <v>5562</v>
      </c>
      <c r="C81" s="6" t="n">
        <v>4496</v>
      </c>
      <c r="D81" s="6" t="n">
        <v>827</v>
      </c>
      <c r="E81" s="6" t="n">
        <v>5080</v>
      </c>
      <c r="F81" s="6" t="n">
        <v>6286</v>
      </c>
      <c r="G81" s="6" t="n">
        <v>657</v>
      </c>
      <c r="H81" s="6" t="n">
        <v>161</v>
      </c>
      <c r="I81" s="6" t="n">
        <v>442</v>
      </c>
      <c r="J81" s="6" t="n">
        <v>502</v>
      </c>
      <c r="K81" s="6" t="n">
        <v>1629</v>
      </c>
      <c r="L81" s="6" t="n">
        <v>1719</v>
      </c>
      <c r="M81" s="6" t="n">
        <v>991</v>
      </c>
      <c r="N81" s="6" t="n">
        <v>690</v>
      </c>
      <c r="O81" s="6" t="n">
        <v>1717</v>
      </c>
      <c r="P81" s="6" t="n">
        <v>407</v>
      </c>
    </row>
    <row r="83">
      <c r="A83" s="2" t="inlineStr">
        <is>
          <t>— SUPPLEMENTARY: SI Medical + Work + Unemployment (CEIC, ¥B)</t>
        </is>
      </c>
    </row>
    <row r="84">
      <c r="A84" s="4" t="inlineStr">
        <is>
          <t>Year</t>
        </is>
      </c>
      <c r="B84" s="4" t="inlineStr">
        <is>
          <t>StfMed Rev</t>
        </is>
      </c>
      <c r="C84" s="4" t="inlineStr">
        <is>
          <t>StfMed Prm</t>
        </is>
      </c>
      <c r="D84" s="4" t="inlineStr">
        <is>
          <t>StfMed Exp</t>
        </is>
      </c>
      <c r="E84" s="4" t="inlineStr">
        <is>
          <t>StfMed Bal</t>
        </is>
      </c>
      <c r="F84" s="4" t="inlineStr">
        <is>
          <t>ResMed Rev</t>
        </is>
      </c>
      <c r="G84" s="4" t="inlineStr">
        <is>
          <t>ResMed Sub</t>
        </is>
      </c>
      <c r="H84" s="4" t="inlineStr">
        <is>
          <t>ResMed Exp</t>
        </is>
      </c>
      <c r="I84" s="4" t="inlineStr">
        <is>
          <t>ResMed Bal</t>
        </is>
      </c>
      <c r="J84" s="4" t="inlineStr">
        <is>
          <t>Work Prm</t>
        </is>
      </c>
      <c r="K84" s="4" t="inlineStr">
        <is>
          <t>Work Exp</t>
        </is>
      </c>
      <c r="L84" s="4" t="inlineStr">
        <is>
          <t>Work Bal</t>
        </is>
      </c>
      <c r="M84" s="4" t="inlineStr">
        <is>
          <t>Unemp Rev</t>
        </is>
      </c>
      <c r="N84" s="4" t="inlineStr">
        <is>
          <t>Unemp Prm</t>
        </is>
      </c>
      <c r="O84" s="4" t="inlineStr">
        <is>
          <t>Unemp Exp</t>
        </is>
      </c>
      <c r="P84" s="4" t="inlineStr">
        <is>
          <t>Unemp Bal</t>
        </is>
      </c>
    </row>
    <row r="85">
      <c r="A85" s="6" t="n">
        <v>2018</v>
      </c>
      <c r="B85" s="6" t="n">
        <v>1201</v>
      </c>
      <c r="C85" s="6" t="n">
        <v>4819</v>
      </c>
      <c r="D85" s="6" t="n">
        <v>1036</v>
      </c>
      <c r="E85" s="6" t="n">
        <v>1677</v>
      </c>
      <c r="F85" s="6" t="n">
        <v>748</v>
      </c>
      <c r="G85" s="6" t="n">
        <v>1663</v>
      </c>
      <c r="H85" s="6" t="n">
        <v>689</v>
      </c>
      <c r="I85" s="6" t="n">
        <v>450</v>
      </c>
      <c r="J85" s="6" t="n">
        <v>4819</v>
      </c>
      <c r="K85" s="6" t="n">
        <v>69</v>
      </c>
      <c r="L85" s="6" t="n">
        <v>162</v>
      </c>
      <c r="M85" s="6" t="n">
        <v>108</v>
      </c>
      <c r="N85" s="6" t="n">
        <v>4819</v>
      </c>
      <c r="O85" s="6" t="n">
        <v>105</v>
      </c>
      <c r="P85" s="6" t="n">
        <v>545</v>
      </c>
    </row>
    <row r="86">
      <c r="A86" s="6" t="n">
        <v>2019</v>
      </c>
      <c r="B86" s="6" t="n">
        <v>1468</v>
      </c>
      <c r="C86" s="6" t="n">
        <v>5662</v>
      </c>
      <c r="D86" s="6" t="n">
        <v>1254</v>
      </c>
      <c r="E86" s="6" t="n">
        <v>2084</v>
      </c>
      <c r="F86" s="6" t="n">
        <v>839</v>
      </c>
      <c r="G86" s="6" t="n">
        <v>1914</v>
      </c>
      <c r="H86" s="6" t="n">
        <v>790</v>
      </c>
      <c r="I86" s="6" t="n">
        <v>515</v>
      </c>
      <c r="J86" s="6" t="n">
        <v>5662</v>
      </c>
      <c r="K86" s="6" t="n">
        <v>79</v>
      </c>
      <c r="L86" s="6" t="n">
        <v>174</v>
      </c>
      <c r="M86" s="6" t="n">
        <v>115</v>
      </c>
      <c r="N86" s="6" t="n">
        <v>5662</v>
      </c>
      <c r="O86" s="6" t="n">
        <v>119</v>
      </c>
      <c r="P86" s="6" t="n">
        <v>567</v>
      </c>
    </row>
    <row r="87">
      <c r="A87" s="6" t="n">
        <v>2020</v>
      </c>
      <c r="B87" s="6" t="n">
        <v>1442</v>
      </c>
      <c r="C87" s="6" t="n">
        <v>5168</v>
      </c>
      <c r="D87" s="6" t="n">
        <v>1381</v>
      </c>
      <c r="E87" s="6" t="n">
        <v>2238</v>
      </c>
      <c r="F87" s="6" t="n">
        <v>906</v>
      </c>
      <c r="G87" s="6" t="n">
        <v>2100</v>
      </c>
      <c r="H87" s="6" t="n">
        <v>887</v>
      </c>
      <c r="I87" s="6" t="n">
        <v>511</v>
      </c>
      <c r="J87" s="6" t="n">
        <v>5168</v>
      </c>
      <c r="K87" s="6" t="n">
        <v>90</v>
      </c>
      <c r="L87" s="6" t="n">
        <v>145</v>
      </c>
      <c r="M87" s="6" t="n">
        <v>103</v>
      </c>
      <c r="N87" s="6" t="n">
        <v>5168</v>
      </c>
      <c r="O87" s="6" t="n">
        <v>243</v>
      </c>
      <c r="P87" s="6" t="n">
        <v>299</v>
      </c>
    </row>
    <row r="88">
      <c r="A88" s="6" t="n">
        <v>2021</v>
      </c>
      <c r="B88" s="6" t="n">
        <v>1747</v>
      </c>
      <c r="C88" s="6" t="n">
        <v>6231</v>
      </c>
      <c r="D88" s="6" t="n">
        <v>1442</v>
      </c>
      <c r="E88" s="6" t="n">
        <v>2748</v>
      </c>
      <c r="F88" s="6" t="n">
        <v>963</v>
      </c>
      <c r="G88" s="6" t="n">
        <v>2210</v>
      </c>
      <c r="H88" s="6" t="n">
        <v>915</v>
      </c>
      <c r="I88" s="6" t="n">
        <v>625</v>
      </c>
      <c r="J88" s="6" t="n">
        <v>6231</v>
      </c>
      <c r="K88" s="6" t="n">
        <v>89</v>
      </c>
      <c r="L88" s="6" t="n">
        <v>142</v>
      </c>
      <c r="M88" s="6" t="n">
        <v>126</v>
      </c>
      <c r="N88" s="6" t="n">
        <v>6231</v>
      </c>
      <c r="O88" s="6" t="n">
        <v>130</v>
      </c>
      <c r="P88" s="6" t="n">
        <v>317</v>
      </c>
    </row>
    <row r="89">
      <c r="A89" s="6" t="n">
        <v>2022</v>
      </c>
      <c r="B89" s="6" t="n">
        <v>1974</v>
      </c>
      <c r="C89" s="6" t="n">
        <v>7104</v>
      </c>
      <c r="D89" s="6" t="n">
        <v>1598</v>
      </c>
      <c r="E89" s="6" t="n">
        <v>3229</v>
      </c>
      <c r="F89" s="6" t="n">
        <v>1047</v>
      </c>
      <c r="G89" s="6" t="n">
        <v>2395</v>
      </c>
      <c r="H89" s="6" t="n">
        <v>988</v>
      </c>
      <c r="I89" s="6" t="n">
        <v>678</v>
      </c>
      <c r="J89" s="6" t="n">
        <v>7104</v>
      </c>
      <c r="K89" s="6" t="n">
        <v>106</v>
      </c>
      <c r="L89" s="6" t="n">
        <v>136</v>
      </c>
      <c r="M89" s="6" t="n">
        <v>145</v>
      </c>
      <c r="N89" s="6" t="n">
        <v>7104</v>
      </c>
      <c r="O89" s="6" t="n">
        <v>133</v>
      </c>
      <c r="P89" s="6" t="n">
        <v>334</v>
      </c>
    </row>
    <row r="90">
      <c r="A90" s="6" t="n">
        <v>2023</v>
      </c>
      <c r="B90" s="6" t="n">
        <v>2177</v>
      </c>
      <c r="C90" s="6" t="n">
        <v>7962</v>
      </c>
      <c r="D90" s="6" t="n">
        <v>1729</v>
      </c>
      <c r="E90" s="6" t="n">
        <v>3851</v>
      </c>
      <c r="F90" s="6" t="n">
        <v>1066</v>
      </c>
      <c r="G90" s="6" t="n">
        <v>2483</v>
      </c>
      <c r="H90" s="6" t="n">
        <v>1006</v>
      </c>
      <c r="I90" s="6" t="n">
        <v>791</v>
      </c>
      <c r="J90" s="6" t="n">
        <v>7962</v>
      </c>
      <c r="K90" s="6" t="n">
        <v>113</v>
      </c>
      <c r="L90" s="6" t="n">
        <v>139</v>
      </c>
      <c r="M90" s="6" t="n">
        <v>161</v>
      </c>
      <c r="N90" s="6" t="n">
        <v>7962</v>
      </c>
      <c r="O90" s="6" t="n">
        <v>157</v>
      </c>
      <c r="P90" s="6" t="n">
        <v>285</v>
      </c>
    </row>
    <row r="91">
      <c r="A91" s="6" t="n">
        <v>2024</v>
      </c>
      <c r="B91" s="6" t="n">
        <v>2340</v>
      </c>
      <c r="C91" s="6" t="n">
        <v>8572</v>
      </c>
      <c r="D91" s="6" t="n">
        <v>1957</v>
      </c>
      <c r="E91" s="6" t="n">
        <v>4347</v>
      </c>
      <c r="F91" s="6" t="n">
        <v>1106</v>
      </c>
      <c r="G91" s="6" t="n">
        <v>2662</v>
      </c>
      <c r="H91" s="6" t="n">
        <v>1080</v>
      </c>
      <c r="I91" s="6" t="n">
        <v>801</v>
      </c>
      <c r="J91" s="6" t="n">
        <v>8572</v>
      </c>
      <c r="K91" s="6" t="n">
        <v>130</v>
      </c>
      <c r="L91" s="6" t="n">
        <v>138</v>
      </c>
      <c r="M91" s="6" t="n">
        <v>185</v>
      </c>
      <c r="N91" s="6" t="n">
        <v>8572</v>
      </c>
      <c r="O91" s="6" t="n">
        <v>168</v>
      </c>
      <c r="P91" s="6" t="n">
        <v>328</v>
      </c>
    </row>
    <row r="93">
      <c r="A93" s="10" t="inlineStr">
        <is>
          <t>▶ CHART: Revenue Full Picture — China 2024 bar chart</t>
        </is>
      </c>
    </row>
    <row r="94">
      <c r="A94" s="4" t="inlineStr">
        <is>
          <t>Category</t>
        </is>
      </c>
      <c r="B94" s="4" t="inlineStr">
        <is>
          <t>Amount</t>
        </is>
      </c>
      <c r="C94" s="4" t="inlineStr">
        <is>
          <t>% of ¥37.6T</t>
        </is>
      </c>
      <c r="D94" s="4" t="inlineStr">
        <is>
          <t>Central/Local Split</t>
        </is>
      </c>
    </row>
    <row r="95">
      <c r="A95" s="6" t="inlineStr">
        <is>
          <t>General budget tax</t>
        </is>
      </c>
      <c r="B95" s="6" t="inlineStr">
        <is>
          <t>¥17.5T</t>
        </is>
      </c>
      <c r="C95" s="6" t="inlineStr">
        <is>
          <t>46.5%</t>
        </is>
      </c>
      <c r="D95" s="6" t="inlineStr">
        <is>
          <t>C 46% / L 54%</t>
        </is>
      </c>
    </row>
    <row r="96">
      <c r="A96" s="6" t="inlineStr">
        <is>
          <t>Social insurance premiums</t>
        </is>
      </c>
      <c r="B96" s="6" t="inlineStr">
        <is>
          <t>¥8.7T</t>
        </is>
      </c>
      <c r="C96" s="6" t="inlineStr">
        <is>
          <t>23.1%</t>
        </is>
      </c>
      <c r="D96" s="6" t="inlineStr">
        <is>
          <t>97% local</t>
        </is>
      </c>
    </row>
    <row r="97">
      <c r="A97" s="6" t="inlineStr">
        <is>
          <t>Government fund budget</t>
        </is>
      </c>
      <c r="B97" s="6" t="inlineStr">
        <is>
          <t>¥6.2T</t>
        </is>
      </c>
      <c r="C97" s="6" t="inlineStr">
        <is>
          <t>16.5%</t>
        </is>
      </c>
      <c r="D97" s="6" t="inlineStr">
        <is>
          <t>92% local</t>
        </is>
      </c>
    </row>
    <row r="98">
      <c r="A98" s="6" t="inlineStr">
        <is>
          <t>General budget non-tax</t>
        </is>
      </c>
      <c r="B98" s="6" t="inlineStr">
        <is>
          <t>¥4.5T</t>
        </is>
      </c>
      <c r="C98" s="6" t="inlineStr">
        <is>
          <t>12.0%</t>
        </is>
      </c>
      <c r="D98" s="6" t="inlineStr">
        <is>
          <t>C 33% / L 67%</t>
        </is>
      </c>
    </row>
    <row r="99">
      <c r="A99" s="6" t="inlineStr">
        <is>
          <t>SOE capital</t>
        </is>
      </c>
      <c r="B99" s="6" t="inlineStr">
        <is>
          <t>¥0.7T</t>
        </is>
      </c>
      <c r="C99" s="6" t="inlineStr">
        <is>
          <t>1.9%</t>
        </is>
      </c>
      <c r="D99" s="6" t="inlineStr">
        <is>
          <t>C 33% / L 67%</t>
        </is>
      </c>
    </row>
    <row r="100">
      <c r="A100" s="6" t="inlineStr">
        <is>
          <t>TOTAL</t>
        </is>
      </c>
      <c r="B100" s="6" t="inlineStr">
        <is>
          <t>¥37.6T</t>
        </is>
      </c>
      <c r="C100" s="6" t="inlineStr">
        <is>
          <t>100%</t>
        </is>
      </c>
      <c r="D100" s="6" t="inlineStr"/>
    </row>
    <row r="102">
      <c r="A102" s="10" t="inlineStr">
        <is>
          <t>▶ CHART: Revenue Full Picture — US 2024 bar chart</t>
        </is>
      </c>
    </row>
    <row r="103">
      <c r="A103" s="4" t="inlineStr">
        <is>
          <t>Category</t>
        </is>
      </c>
      <c r="B103" s="4" t="inlineStr">
        <is>
          <t>Amount</t>
        </is>
      </c>
      <c r="C103" s="4" t="inlineStr">
        <is>
          <t>% of $8.6T</t>
        </is>
      </c>
      <c r="D103" s="4" t="inlineStr">
        <is>
          <t>Notes</t>
        </is>
      </c>
    </row>
    <row r="104">
      <c r="A104" s="11" t="inlineStr">
        <is>
          <t>Federal income taxes (PIT+CIT)</t>
        </is>
      </c>
      <c r="B104" s="11" t="inlineStr">
        <is>
          <t>$2.9T</t>
        </is>
      </c>
      <c r="C104" s="11" t="inlineStr">
        <is>
          <t>30.5%</t>
        </is>
      </c>
      <c r="D104" s="11" t="inlineStr">
        <is>
          <t>PIT $2.4T + CIT $530B</t>
        </is>
      </c>
    </row>
    <row r="105">
      <c r="A105" s="11" t="inlineStr">
        <is>
          <t>Federal payroll taxes (SS+Medicare)</t>
        </is>
      </c>
      <c r="B105" s="11" t="inlineStr">
        <is>
          <t>$1.7T</t>
        </is>
      </c>
      <c r="C105" s="11" t="inlineStr">
        <is>
          <t>17.9%</t>
        </is>
      </c>
      <c r="D105" s="11" t="inlineStr">
        <is>
          <t>FICA 6.2%+6.2% SS + 1.45%+1.45% Medicare</t>
        </is>
      </c>
    </row>
    <row r="106">
      <c r="A106" s="11" t="inlineStr">
        <is>
          <t>State &amp; local tax revenue</t>
        </is>
      </c>
      <c r="B106" s="11" t="inlineStr">
        <is>
          <t>~$2.5T</t>
        </is>
      </c>
      <c r="C106" s="11" t="inlineStr">
        <is>
          <t>26.3%</t>
        </is>
      </c>
      <c r="D106" s="11" t="inlineStr">
        <is>
          <t>Property, sales, state income</t>
        </is>
      </c>
    </row>
    <row r="107">
      <c r="A107" s="11" t="inlineStr">
        <is>
          <t>State &amp; local non-tax revenue</t>
        </is>
      </c>
      <c r="B107" s="11" t="inlineStr">
        <is>
          <t>~$1.9T</t>
        </is>
      </c>
      <c r="C107" s="11" t="inlineStr">
        <is>
          <t>20.0%</t>
        </is>
      </c>
      <c r="D107" s="11" t="inlineStr">
        <is>
          <t>Fees, charges, transfers</t>
        </is>
      </c>
    </row>
    <row r="108">
      <c r="A108" s="11" t="inlineStr">
        <is>
          <t>Federal other (excise, customs)</t>
        </is>
      </c>
      <c r="B108" s="11" t="inlineStr">
        <is>
          <t>$0.6T</t>
        </is>
      </c>
      <c r="C108" s="11" t="inlineStr">
        <is>
          <t>6.3%</t>
        </is>
      </c>
      <c r="D108" s="11" t="inlineStr">
        <is>
          <t>Excise $98B, customs $77B, estate $30B</t>
        </is>
      </c>
    </row>
    <row r="109">
      <c r="A109" s="11" t="inlineStr">
        <is>
          <t>TOTAL</t>
        </is>
      </c>
      <c r="B109" s="11" t="inlineStr">
        <is>
          <t>$8.6T</t>
        </is>
      </c>
      <c r="C109" s="11" t="inlineStr">
        <is>
          <t>100%</t>
        </is>
      </c>
      <c r="D109" s="11" t="inlineStr">
        <is>
          <t>BEA NIPA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M88"/>
  <sheetViews>
    <sheetView workbookViewId="0">
      <selection activeCell="A1" sqref="A1"/>
    </sheetView>
  </sheetViews>
  <sheetFormatPr baseColWidth="8" defaultRowHeight="15"/>
  <cols>
    <col width="22" customWidth="1" min="1" max="1"/>
    <col width="10" customWidth="1" min="2" max="2"/>
    <col width="10" customWidth="1" min="3" max="3"/>
    <col width="20" customWidth="1" min="4" max="4"/>
    <col width="30" customWidth="1" min="5" max="5"/>
    <col width="11" customWidth="1" min="6" max="6"/>
    <col width="11" customWidth="1" min="7" max="7"/>
    <col width="11" customWidth="1" min="8" max="8"/>
    <col width="11" customWidth="1" min="9" max="9"/>
    <col width="10" customWidth="1" min="10" max="10"/>
    <col width="10" customWidth="1" min="11" max="11"/>
    <col width="10" customWidth="1" min="12" max="12"/>
    <col width="10" customWidth="1" min="13" max="13"/>
  </cols>
  <sheetData>
    <row r="1">
      <c r="A1" s="1" t="inlineStr">
        <is>
          <t>Expenses: Functional Breakdown and Evolution</t>
        </is>
      </c>
    </row>
    <row r="3">
      <c r="A3" s="10" t="inlineStr">
        <is>
          <t>▶ CHART: Government Expenditure Full Picture: side-by-side bars + China General Budget Spending by Category chart</t>
        </is>
      </c>
    </row>
    <row r="4">
      <c r="A4" s="3" t="inlineStr">
        <is>
          <t>Expenditure Full Picture: China 2024 bar chart data (¥T)</t>
        </is>
      </c>
    </row>
    <row r="5">
      <c r="A5" s="4" t="inlineStr">
        <is>
          <t>Category</t>
        </is>
      </c>
      <c r="B5" s="4" t="inlineStr">
        <is>
          <t>Amount ¥T</t>
        </is>
      </c>
      <c r="C5" s="4" t="inlineStr">
        <is>
          <t>% of ¥47.5T</t>
        </is>
      </c>
      <c r="D5" s="4" t="inlineStr">
        <is>
          <t>Budget Source</t>
        </is>
      </c>
      <c r="E5" s="4" t="inlineStr">
        <is>
          <t>Central/Local Split</t>
        </is>
      </c>
    </row>
    <row r="6">
      <c r="A6" s="6" t="inlineStr">
        <is>
          <t>Infrastructure</t>
        </is>
      </c>
      <c r="B6" s="6" t="inlineStr">
        <is>
          <t>~10.2</t>
        </is>
      </c>
      <c r="C6" s="6" t="inlineStr">
        <is>
          <t>21.5%</t>
        </is>
      </c>
      <c r="D6" s="6" t="inlineStr">
        <is>
          <t>Fund budget (¥10.15T)</t>
        </is>
      </c>
      <c r="E6" s="6" t="inlineStr">
        <is>
          <t>Local ~100%</t>
        </is>
      </c>
    </row>
    <row r="7">
      <c r="A7" s="6" t="inlineStr">
        <is>
          <t>Social protection</t>
        </is>
      </c>
      <c r="B7" s="6" t="inlineStr">
        <is>
          <t>~9.5</t>
        </is>
      </c>
      <c r="C7" s="6" t="inlineStr">
        <is>
          <t>20.0%</t>
        </is>
      </c>
      <c r="D7" s="6" t="inlineStr">
        <is>
          <t>Gen budget ¥4.14T + SI fund ¥7.30T - subsidies ¥1.96T</t>
        </is>
      </c>
      <c r="E7" s="6" t="inlineStr">
        <is>
          <t>Central 3% / Local 97% (CEIC)</t>
        </is>
      </c>
    </row>
    <row r="8">
      <c r="A8" s="6" t="inlineStr">
        <is>
          <t>Healthcare</t>
        </is>
      </c>
      <c r="B8" s="6" t="inlineStr">
        <is>
          <t>~4.6</t>
        </is>
      </c>
      <c r="C8" s="6" t="inlineStr">
        <is>
          <t>9.7%</t>
        </is>
      </c>
      <c r="D8" s="6" t="inlineStr">
        <is>
          <t>Gen budget ¥2.28T + SI fund ¥3.04T - subsidies ¥0.70T</t>
        </is>
      </c>
      <c r="E8" s="6" t="inlineStr">
        <is>
          <t>Central 1% / Local 99% (CEIC)</t>
        </is>
      </c>
    </row>
    <row r="9">
      <c r="A9" s="6" t="inlineStr">
        <is>
          <t>Education</t>
        </is>
      </c>
      <c r="B9" s="6" t="inlineStr">
        <is>
          <t>4.29</t>
        </is>
      </c>
      <c r="C9" s="6" t="inlineStr">
        <is>
          <t>9.0%</t>
        </is>
      </c>
      <c r="D9" s="6" t="inlineStr">
        <is>
          <t>Gen budget (CEIC)</t>
        </is>
      </c>
      <c r="E9" s="6" t="inlineStr">
        <is>
          <t>Central 4% / Local 96% (CEIC)</t>
        </is>
      </c>
    </row>
    <row r="10">
      <c r="A10" s="6" t="inlineStr">
        <is>
          <t>Agriculture</t>
        </is>
      </c>
      <c r="B10" s="6" t="inlineStr">
        <is>
          <t>2.53</t>
        </is>
      </c>
      <c r="C10" s="6" t="inlineStr">
        <is>
          <t>5.3%</t>
        </is>
      </c>
      <c r="D10" s="6" t="inlineStr">
        <is>
          <t>Gen budget (CEIC)</t>
        </is>
      </c>
      <c r="E10" s="6" t="inlineStr">
        <is>
          <t>Central 1% / Local 99% (CEIC)</t>
        </is>
      </c>
    </row>
    <row r="11">
      <c r="A11" s="6" t="inlineStr">
        <is>
          <t>Urban/rural community</t>
        </is>
      </c>
      <c r="B11" s="6" t="inlineStr">
        <is>
          <t>2.14</t>
        </is>
      </c>
      <c r="C11" s="6" t="inlineStr">
        <is>
          <t>4.5%</t>
        </is>
      </c>
      <c r="D11" s="6" t="inlineStr">
        <is>
          <t>Gen budget (CEIC)</t>
        </is>
      </c>
      <c r="E11" s="6" t="inlineStr">
        <is>
          <t>Local ~100% (CEIC)</t>
        </is>
      </c>
    </row>
    <row r="12">
      <c r="A12" s="6" t="inlineStr">
        <is>
          <t>Defense</t>
        </is>
      </c>
      <c r="B12" s="6" t="inlineStr">
        <is>
          <t>1.69</t>
        </is>
      </c>
      <c r="C12" s="6" t="inlineStr">
        <is>
          <t>3.6%</t>
        </is>
      </c>
      <c r="D12" s="6" t="inlineStr">
        <is>
          <t>Gen budget (CEIC)</t>
        </is>
      </c>
      <c r="E12" s="6" t="inlineStr">
        <is>
          <t>Central 100% (CEIC)</t>
        </is>
      </c>
    </row>
    <row r="13">
      <c r="A13" s="6" t="inlineStr">
        <is>
          <t>Debt service</t>
        </is>
      </c>
      <c r="B13" s="6" t="inlineStr">
        <is>
          <t>1.28</t>
        </is>
      </c>
      <c r="C13" s="6" t="inlineStr">
        <is>
          <t>2.7%</t>
        </is>
      </c>
      <c r="D13" s="6" t="inlineStr">
        <is>
          <t>Gen budget (CEIC)</t>
        </is>
      </c>
      <c r="E13" s="6" t="inlineStr">
        <is>
          <t>Central 61% / Local 39% (CEIC)</t>
        </is>
      </c>
    </row>
    <row r="14">
      <c r="A14" s="6" t="inlineStr">
        <is>
          <t>Science &amp; technology</t>
        </is>
      </c>
      <c r="B14" s="6" t="inlineStr">
        <is>
          <t>1.15</t>
        </is>
      </c>
      <c r="C14" s="6" t="inlineStr">
        <is>
          <t>2.4%</t>
        </is>
      </c>
      <c r="D14" s="6" t="inlineStr">
        <is>
          <t>Gen budget (CEIC)</t>
        </is>
      </c>
      <c r="E14" s="6" t="inlineStr">
        <is>
          <t>Central 32% / Local 68% (CEIC)</t>
        </is>
      </c>
    </row>
    <row r="15">
      <c r="A15" s="6" t="inlineStr">
        <is>
          <t>Other</t>
        </is>
      </c>
      <c r="B15" s="6" t="inlineStr">
        <is>
          <t>~6.9</t>
        </is>
      </c>
      <c r="C15" s="6" t="inlineStr">
        <is>
          <t>14.6%</t>
        </is>
      </c>
      <c r="D15" s="6" t="inlineStr">
        <is>
          <t>Gen budget residual</t>
        </is>
      </c>
      <c r="E15" s="6" t="inlineStr">
        <is>
          <t>Mixed</t>
        </is>
      </c>
    </row>
    <row r="16">
      <c r="A16" s="6" t="inlineStr">
        <is>
          <t>TOTAL</t>
        </is>
      </c>
      <c r="B16" s="6" t="inlineStr">
        <is>
          <t>47.5</t>
        </is>
      </c>
      <c r="C16" s="6" t="inlineStr">
        <is>
          <t>100%</t>
        </is>
      </c>
      <c r="D16" s="6" t="inlineStr">
        <is>
          <t>All four budgets</t>
        </is>
      </c>
      <c r="E16" s="6" t="inlineStr"/>
    </row>
    <row r="18">
      <c r="A18" s="3" t="inlineStr">
        <is>
          <t>Expenditure Full Picture: US 2024 bar chart data ($T)</t>
        </is>
      </c>
    </row>
    <row r="19">
      <c r="A19" s="4" t="inlineStr">
        <is>
          <t>Category</t>
        </is>
      </c>
      <c r="B19" s="4" t="inlineStr">
        <is>
          <t>Amount $T</t>
        </is>
      </c>
      <c r="C19" s="4" t="inlineStr">
        <is>
          <t>% of $10.4T</t>
        </is>
      </c>
      <c r="D19" s="4" t="inlineStr">
        <is>
          <t>Source</t>
        </is>
      </c>
      <c r="E19" s="4" t="inlineStr">
        <is>
          <t>Fed/State+Local Split</t>
        </is>
      </c>
    </row>
    <row r="20">
      <c r="A20" s="11" t="inlineStr">
        <is>
          <t>Healthcare</t>
        </is>
      </c>
      <c r="B20" s="11" t="inlineStr">
        <is>
          <t>2.2</t>
        </is>
      </c>
      <c r="C20" s="11" t="inlineStr">
        <is>
          <t>21.4%</t>
        </is>
      </c>
      <c r="D20" s="11" t="inlineStr">
        <is>
          <t>BEA/CBO</t>
        </is>
      </c>
      <c r="E20" s="11" t="inlineStr">
        <is>
          <t>Fed ~70% (Medicare, Medicaid fed) / S+L ~30%</t>
        </is>
      </c>
    </row>
    <row r="21">
      <c r="A21" s="11" t="inlineStr">
        <is>
          <t>Social Security</t>
        </is>
      </c>
      <c r="B21" s="11" t="inlineStr">
        <is>
          <t>1.46</t>
        </is>
      </c>
      <c r="C21" s="11" t="inlineStr">
        <is>
          <t>14.2%</t>
        </is>
      </c>
      <c r="D21" s="11" t="inlineStr">
        <is>
          <t>BEA/CBO</t>
        </is>
      </c>
      <c r="E21" s="11" t="inlineStr">
        <is>
          <t>Federal 100%</t>
        </is>
      </c>
    </row>
    <row r="22">
      <c r="A22" s="11" t="inlineStr">
        <is>
          <t>Education</t>
        </is>
      </c>
      <c r="B22" s="11" t="inlineStr">
        <is>
          <t>1.25</t>
        </is>
      </c>
      <c r="C22" s="11" t="inlineStr">
        <is>
          <t>12.1%</t>
        </is>
      </c>
      <c r="D22" s="11" t="inlineStr">
        <is>
          <t>BEA/Census</t>
        </is>
      </c>
      <c r="E22" s="11" t="inlineStr">
        <is>
          <t>Fed ~15% / S+L ~85%</t>
        </is>
      </c>
    </row>
    <row r="23">
      <c r="A23" s="11" t="inlineStr">
        <is>
          <t>Defense + veterans</t>
        </is>
      </c>
      <c r="B23" s="11" t="inlineStr">
        <is>
          <t>1.2</t>
        </is>
      </c>
      <c r="C23" s="11" t="inlineStr">
        <is>
          <t>11.7%</t>
        </is>
      </c>
      <c r="D23" s="11" t="inlineStr">
        <is>
          <t>BEA/CBO</t>
        </is>
      </c>
      <c r="E23" s="11" t="inlineStr">
        <is>
          <t>Federal 100%</t>
        </is>
      </c>
    </row>
    <row r="24">
      <c r="A24" s="11" t="inlineStr">
        <is>
          <t>Interest</t>
        </is>
      </c>
      <c r="B24" s="11" t="inlineStr">
        <is>
          <t>1.03</t>
        </is>
      </c>
      <c r="C24" s="11" t="inlineStr">
        <is>
          <t>10.0%</t>
        </is>
      </c>
      <c r="D24" s="11" t="inlineStr">
        <is>
          <t>BEA/CBO</t>
        </is>
      </c>
      <c r="E24" s="11" t="inlineStr">
        <is>
          <t>Fed ~85% / S+L ~15%</t>
        </is>
      </c>
    </row>
    <row r="25">
      <c r="A25" s="11" t="inlineStr">
        <is>
          <t>Welfare</t>
        </is>
      </c>
      <c r="B25" s="11" t="inlineStr">
        <is>
          <t>0.50</t>
        </is>
      </c>
      <c r="C25" s="11" t="inlineStr">
        <is>
          <t>4.9%</t>
        </is>
      </c>
      <c r="D25" s="11" t="inlineStr">
        <is>
          <t>CBO</t>
        </is>
      </c>
      <c r="E25" s="11" t="inlineStr">
        <is>
          <t>Fed ~70% / S+L ~30%</t>
        </is>
      </c>
    </row>
    <row r="26">
      <c r="A26" s="11" t="inlineStr">
        <is>
          <t>Transport</t>
        </is>
      </c>
      <c r="B26" s="11" t="inlineStr">
        <is>
          <t>0.30</t>
        </is>
      </c>
      <c r="C26" s="11" t="inlineStr">
        <is>
          <t>2.9%</t>
        </is>
      </c>
      <c r="D26" s="11" t="inlineStr">
        <is>
          <t>CBO/Census</t>
        </is>
      </c>
      <c r="E26" s="11" t="inlineStr">
        <is>
          <t>Fed ~25% / S+L ~75%</t>
        </is>
      </c>
    </row>
    <row r="27">
      <c r="A27" s="11" t="inlineStr">
        <is>
          <t>Public safety</t>
        </is>
      </c>
      <c r="B27" s="11" t="inlineStr">
        <is>
          <t>0.25</t>
        </is>
      </c>
      <c r="C27" s="11" t="inlineStr">
        <is>
          <t>2.4%</t>
        </is>
      </c>
      <c r="D27" s="11" t="inlineStr">
        <is>
          <t>Census</t>
        </is>
      </c>
      <c r="E27" s="11" t="inlineStr">
        <is>
          <t>Fed ~15% / S+L ~85%</t>
        </is>
      </c>
    </row>
    <row r="28">
      <c r="A28" s="11" t="inlineStr">
        <is>
          <t>Other</t>
        </is>
      </c>
      <c r="B28" s="11" t="inlineStr">
        <is>
          <t>~2.1</t>
        </is>
      </c>
      <c r="C28" s="11" t="inlineStr">
        <is>
          <t>20.4%</t>
        </is>
      </c>
      <c r="D28" s="11" t="inlineStr">
        <is>
          <t>Residual</t>
        </is>
      </c>
      <c r="E28" s="11" t="inlineStr">
        <is>
          <t>Mixed</t>
        </is>
      </c>
    </row>
    <row r="29">
      <c r="A29" s="12" t="inlineStr">
        <is>
          <t>TOTAL</t>
        </is>
      </c>
      <c r="B29" s="12" t="inlineStr">
        <is>
          <t>10.4</t>
        </is>
      </c>
      <c r="C29" s="12" t="inlineStr">
        <is>
          <t>100%</t>
        </is>
      </c>
      <c r="D29" s="12" t="inlineStr">
        <is>
          <t>BEA NIPA Table 3.1</t>
        </is>
      </c>
      <c r="E29" s="12" t="inlineStr"/>
      <c r="F29" s="4" t="inlineStr">
        <is>
          <t>Urban/rural</t>
        </is>
      </c>
      <c r="G29" s="4" t="inlineStr">
        <is>
          <t>Defense</t>
        </is>
      </c>
      <c r="H29" s="4" t="inlineStr">
        <is>
          <t>Debt service</t>
        </is>
      </c>
      <c r="I29" s="4" t="inlineStr">
        <is>
          <t>S&amp;T</t>
        </is>
      </c>
      <c r="J29" s="4" t="inlineStr">
        <is>
          <t>Public safety</t>
        </is>
      </c>
      <c r="K29" s="4" t="inlineStr">
        <is>
          <t>General admin</t>
        </is>
      </c>
      <c r="L29" s="4" t="inlineStr">
        <is>
          <t>Transport</t>
        </is>
      </c>
      <c r="M29" s="4" t="inlineStr">
        <is>
          <t>Environment</t>
        </is>
      </c>
    </row>
    <row r="30">
      <c r="A30" s="6" t="n">
        <v>2014</v>
      </c>
      <c r="B30" s="6" t="n">
        <v>2403</v>
      </c>
      <c r="C30" s="6" t="n">
        <v>1589</v>
      </c>
      <c r="D30" s="6" t="n">
        <v>1007</v>
      </c>
      <c r="E30" s="6" t="n">
        <v>1440</v>
      </c>
      <c r="F30" s="6" t="n">
        <v>1199</v>
      </c>
      <c r="G30" s="6" t="n">
        <v>831</v>
      </c>
      <c r="H30" s="6" t="n">
        <v>349</v>
      </c>
      <c r="I30" s="6" t="n">
        <v>553</v>
      </c>
      <c r="J30" s="6" t="n">
        <v>817</v>
      </c>
      <c r="K30" s="6" t="n">
        <v>1349</v>
      </c>
      <c r="L30" s="6" t="n">
        <v>987</v>
      </c>
      <c r="M30" s="6" t="n">
        <v>389</v>
      </c>
    </row>
    <row r="31">
      <c r="A31" s="6" t="n">
        <v>2015</v>
      </c>
      <c r="B31" s="6" t="n">
        <v>2716</v>
      </c>
      <c r="C31" s="6" t="n">
        <v>1833</v>
      </c>
      <c r="D31" s="6" t="n">
        <v>1185</v>
      </c>
      <c r="E31" s="6" t="n">
        <v>1695</v>
      </c>
      <c r="F31" s="6" t="n">
        <v>1409</v>
      </c>
      <c r="G31" s="6" t="n">
        <v>911</v>
      </c>
      <c r="H31" s="6" t="n">
        <v>332</v>
      </c>
      <c r="I31" s="6" t="n">
        <v>570</v>
      </c>
      <c r="J31" s="6" t="n">
        <v>890</v>
      </c>
      <c r="K31" s="6" t="n">
        <v>1468</v>
      </c>
      <c r="L31" s="6" t="n">
        <v>1106</v>
      </c>
      <c r="M31" s="6" t="n">
        <v>403</v>
      </c>
    </row>
    <row r="32">
      <c r="A32" s="6" t="n">
        <v>2016</v>
      </c>
      <c r="B32" s="6" t="n">
        <v>2674</v>
      </c>
      <c r="C32" s="6" t="n">
        <v>1978</v>
      </c>
      <c r="D32" s="6" t="n">
        <v>1236</v>
      </c>
      <c r="E32" s="6" t="n">
        <v>1751</v>
      </c>
      <c r="F32" s="6" t="n">
        <v>1588</v>
      </c>
      <c r="G32" s="6" t="n">
        <v>977</v>
      </c>
      <c r="H32" s="6" t="n">
        <v>530</v>
      </c>
      <c r="I32" s="6" t="n">
        <v>607</v>
      </c>
      <c r="J32" s="6" t="n">
        <v>923</v>
      </c>
      <c r="K32" s="6" t="n">
        <v>1365</v>
      </c>
      <c r="L32" s="6" t="n">
        <v>1163</v>
      </c>
      <c r="M32" s="6" t="n">
        <v>483</v>
      </c>
    </row>
    <row r="33">
      <c r="A33" s="6" t="n">
        <v>2017</v>
      </c>
      <c r="B33" s="6" t="n">
        <v>2941</v>
      </c>
      <c r="C33" s="6" t="n">
        <v>2252</v>
      </c>
      <c r="D33" s="6" t="n">
        <v>1404</v>
      </c>
      <c r="E33" s="6" t="n">
        <v>1935</v>
      </c>
      <c r="F33" s="6" t="n">
        <v>1920</v>
      </c>
      <c r="G33" s="6" t="n">
        <v>1044</v>
      </c>
      <c r="H33" s="6" t="n">
        <v>551</v>
      </c>
      <c r="I33" s="6" t="n">
        <v>681</v>
      </c>
      <c r="J33" s="6" t="n">
        <v>1130</v>
      </c>
      <c r="K33" s="6" t="n">
        <v>1482</v>
      </c>
      <c r="L33" s="6" t="n">
        <v>1037</v>
      </c>
      <c r="M33" s="6" t="n">
        <v>477</v>
      </c>
    </row>
    <row r="34">
      <c r="A34" s="6" t="n">
        <v>2018</v>
      </c>
      <c r="B34" s="6" t="n">
        <v>3144</v>
      </c>
      <c r="C34" s="6" t="n">
        <v>2599</v>
      </c>
      <c r="D34" s="6" t="n">
        <v>1529</v>
      </c>
      <c r="E34" s="6" t="n">
        <v>1928</v>
      </c>
      <c r="F34" s="6" t="n">
        <v>2128</v>
      </c>
      <c r="G34" s="6" t="n">
        <v>1128</v>
      </c>
      <c r="H34" s="6" t="n">
        <v>675</v>
      </c>
      <c r="I34" s="6" t="n">
        <v>759</v>
      </c>
      <c r="J34" s="6" t="n">
        <v>1265</v>
      </c>
      <c r="K34" s="6" t="n">
        <v>1696</v>
      </c>
      <c r="L34" s="6" t="n">
        <v>1060</v>
      </c>
      <c r="M34" s="6" t="n">
        <v>589</v>
      </c>
    </row>
    <row r="35">
      <c r="A35" s="6" t="n">
        <v>2019</v>
      </c>
      <c r="B35" s="6" t="n">
        <v>3480</v>
      </c>
      <c r="C35" s="6" t="n">
        <v>2904</v>
      </c>
      <c r="D35" s="6" t="n">
        <v>1656</v>
      </c>
      <c r="E35" s="6" t="n">
        <v>2225</v>
      </c>
      <c r="F35" s="6" t="n">
        <v>2387</v>
      </c>
      <c r="G35" s="6" t="n">
        <v>1211</v>
      </c>
      <c r="H35" s="6" t="n">
        <v>822</v>
      </c>
      <c r="I35" s="6" t="n">
        <v>913</v>
      </c>
      <c r="J35" s="6" t="n">
        <v>1378</v>
      </c>
      <c r="K35" s="6" t="n">
        <v>1897</v>
      </c>
      <c r="L35" s="6" t="n">
        <v>1175</v>
      </c>
      <c r="M35" s="6" t="n">
        <v>679</v>
      </c>
    </row>
    <row r="36">
      <c r="A36" s="6" t="n">
        <v>2020</v>
      </c>
      <c r="B36" s="6" t="n">
        <v>3679</v>
      </c>
      <c r="C36" s="6" t="n">
        <v>3218</v>
      </c>
      <c r="D36" s="6" t="n">
        <v>1789</v>
      </c>
      <c r="E36" s="6" t="n">
        <v>2348</v>
      </c>
      <c r="F36" s="6" t="n">
        <v>2621</v>
      </c>
      <c r="G36" s="6" t="n">
        <v>1291</v>
      </c>
      <c r="H36" s="6" t="n">
        <v>925</v>
      </c>
      <c r="I36" s="6" t="n">
        <v>982</v>
      </c>
      <c r="J36" s="6" t="n">
        <v>1413</v>
      </c>
      <c r="K36" s="6" t="n">
        <v>2023</v>
      </c>
      <c r="L36" s="6" t="n">
        <v>1147</v>
      </c>
      <c r="M36" s="6" t="n">
        <v>762</v>
      </c>
    </row>
    <row r="37">
      <c r="A37" s="6" t="n">
        <v>2021</v>
      </c>
      <c r="B37" s="6" t="n">
        <v>3822</v>
      </c>
      <c r="C37" s="6" t="n">
        <v>3443</v>
      </c>
      <c r="D37" s="6" t="n">
        <v>1866</v>
      </c>
      <c r="E37" s="6" t="n">
        <v>2498</v>
      </c>
      <c r="F37" s="6" t="n">
        <v>2011</v>
      </c>
      <c r="G37" s="6" t="n">
        <v>1380</v>
      </c>
      <c r="H37" s="6" t="n">
        <v>1072</v>
      </c>
      <c r="I37" s="6" t="n">
        <v>932</v>
      </c>
      <c r="J37" s="6" t="n">
        <v>1368</v>
      </c>
      <c r="K37" s="6" t="n">
        <v>1878</v>
      </c>
      <c r="L37" s="6" t="n">
        <v>1192</v>
      </c>
      <c r="M37" s="6" t="n">
        <v>631</v>
      </c>
    </row>
    <row r="38">
      <c r="A38" s="6" t="n">
        <v>2022</v>
      </c>
      <c r="B38" s="6" t="n">
        <v>4152</v>
      </c>
      <c r="C38" s="6" t="n">
        <v>3737</v>
      </c>
      <c r="D38" s="6" t="n">
        <v>2096</v>
      </c>
      <c r="E38" s="6" t="n">
        <v>2416</v>
      </c>
      <c r="F38" s="6" t="n">
        <v>2098</v>
      </c>
      <c r="G38" s="6" t="n">
        <v>1476</v>
      </c>
      <c r="H38" s="6" t="n">
        <v>1127</v>
      </c>
      <c r="I38" s="6" t="n">
        <v>1036</v>
      </c>
      <c r="J38" s="6" t="n">
        <v>1465</v>
      </c>
      <c r="K38" s="6" t="n">
        <v>2114</v>
      </c>
      <c r="L38" s="6" t="n">
        <v>1197</v>
      </c>
      <c r="M38" s="6" t="n">
        <v>586</v>
      </c>
    </row>
    <row r="39">
      <c r="A39" s="6" t="n">
        <v>2023</v>
      </c>
      <c r="B39" s="6" t="n">
        <v>4217</v>
      </c>
      <c r="C39" s="6" t="n">
        <v>3919</v>
      </c>
      <c r="D39" s="6" t="n">
        <v>2426</v>
      </c>
      <c r="E39" s="6" t="n">
        <v>2370</v>
      </c>
      <c r="F39" s="6" t="n">
        <v>1983</v>
      </c>
      <c r="G39" s="6" t="n">
        <v>1581</v>
      </c>
      <c r="H39" s="6" t="n">
        <v>1235</v>
      </c>
      <c r="I39" s="6" t="n">
        <v>1057</v>
      </c>
      <c r="J39" s="6" t="n">
        <v>1497</v>
      </c>
      <c r="K39" s="6" t="n">
        <v>2145</v>
      </c>
      <c r="L39" s="6" t="n">
        <v>1247</v>
      </c>
      <c r="M39" s="6" t="n">
        <v>565</v>
      </c>
    </row>
    <row r="40">
      <c r="A40" s="6" t="n">
        <v>2024</v>
      </c>
      <c r="B40" s="6" t="n">
        <v>4291</v>
      </c>
      <c r="C40" s="6" t="n">
        <v>4138</v>
      </c>
      <c r="D40" s="6" t="n">
        <v>2284</v>
      </c>
      <c r="E40" s="6" t="n">
        <v>2526</v>
      </c>
      <c r="F40" s="6" t="n">
        <v>2139</v>
      </c>
      <c r="G40" s="6" t="n">
        <v>1694</v>
      </c>
      <c r="H40" s="6" t="n">
        <v>1275</v>
      </c>
      <c r="I40" s="6" t="n">
        <v>1154</v>
      </c>
      <c r="J40" s="6" t="n">
        <v>1491</v>
      </c>
      <c r="K40" s="6" t="n">
        <v>2136</v>
      </c>
      <c r="L40" s="6" t="n">
        <v>1246</v>
      </c>
      <c r="M40" s="6" t="n">
        <v>558</v>
      </c>
    </row>
    <row r="42">
      <c r="A42" s="10" t="inlineStr">
        <is>
          <t>▶ CHART: Who Bears the Spending Burden: central/local split grid</t>
        </is>
      </c>
    </row>
    <row r="43">
      <c r="A43" s="4" t="inlineStr">
        <is>
          <t>Category</t>
        </is>
      </c>
      <c r="B43" s="4" t="inlineStr">
        <is>
          <t>National ¥B</t>
        </is>
      </c>
      <c r="C43" s="4" t="inlineStr">
        <is>
          <t>Central ¥B</t>
        </is>
      </c>
      <c r="D43" s="4" t="inlineStr">
        <is>
          <t>Local ¥B</t>
        </is>
      </c>
      <c r="E43" s="4" t="inlineStr">
        <is>
          <t>Central %</t>
        </is>
      </c>
      <c r="F43" s="4" t="inlineStr">
        <is>
          <t>Local %</t>
        </is>
      </c>
    </row>
    <row r="44">
      <c r="A44" s="6" t="inlineStr">
        <is>
          <t>Education</t>
        </is>
      </c>
      <c r="B44" s="6" t="n">
        <v>4291</v>
      </c>
      <c r="C44" s="6" t="n">
        <v>165</v>
      </c>
      <c r="D44" s="6" t="n">
        <v>4126</v>
      </c>
      <c r="E44" s="6" t="n">
        <v>3.8</v>
      </c>
      <c r="F44" s="6" t="n">
        <v>96.2</v>
      </c>
    </row>
    <row r="45">
      <c r="A45" s="6" t="inlineStr">
        <is>
          <t>Social security</t>
        </is>
      </c>
      <c r="B45" s="6" t="n">
        <v>4139</v>
      </c>
      <c r="C45" s="6" t="n">
        <v>118</v>
      </c>
      <c r="D45" s="6" t="n">
        <v>4021</v>
      </c>
      <c r="E45" s="6" t="n">
        <v>2.9</v>
      </c>
      <c r="F45" s="6" t="n">
        <v>97.09999999999999</v>
      </c>
    </row>
    <row r="46">
      <c r="A46" s="6" t="inlineStr">
        <is>
          <t>Healthcare</t>
        </is>
      </c>
      <c r="B46" s="6" t="n">
        <v>2284</v>
      </c>
      <c r="C46" s="6" t="n">
        <v>33</v>
      </c>
      <c r="D46" s="6" t="n">
        <v>2251</v>
      </c>
      <c r="E46" s="6" t="n">
        <v>1.4</v>
      </c>
      <c r="F46" s="6" t="n">
        <v>98.59999999999999</v>
      </c>
    </row>
    <row r="47">
      <c r="A47" s="6" t="inlineStr">
        <is>
          <t>Agriculture</t>
        </is>
      </c>
      <c r="B47" s="6" t="n">
        <v>2526</v>
      </c>
      <c r="C47" s="6" t="n">
        <v>27</v>
      </c>
      <c r="D47" s="6" t="n">
        <v>2499</v>
      </c>
      <c r="E47" s="6" t="n">
        <v>1.1</v>
      </c>
      <c r="F47" s="6" t="n">
        <v>98.90000000000001</v>
      </c>
    </row>
    <row r="48">
      <c r="A48" s="6" t="inlineStr">
        <is>
          <t>Urban/rural</t>
        </is>
      </c>
      <c r="B48" s="6" t="n">
        <v>2139</v>
      </c>
      <c r="C48" s="6" t="n">
        <v>1</v>
      </c>
      <c r="D48" s="6" t="n">
        <v>2138</v>
      </c>
      <c r="E48" s="6" t="n">
        <v>0</v>
      </c>
      <c r="F48" s="6" t="n">
        <v>100</v>
      </c>
    </row>
    <row r="49">
      <c r="A49" s="6" t="inlineStr">
        <is>
          <t>Defense</t>
        </is>
      </c>
      <c r="B49" s="6" t="n">
        <v>1694</v>
      </c>
      <c r="C49" s="6" t="n">
        <v>1666</v>
      </c>
      <c r="D49" s="6" t="n">
        <v>28</v>
      </c>
      <c r="E49" s="6" t="n">
        <v>98.3</v>
      </c>
      <c r="F49" s="6" t="n">
        <v>1.7</v>
      </c>
    </row>
    <row r="50">
      <c r="A50" s="6" t="inlineStr">
        <is>
          <t>Debt service</t>
        </is>
      </c>
      <c r="B50" s="6" t="n">
        <v>1274</v>
      </c>
      <c r="C50" s="6" t="n">
        <v>777</v>
      </c>
      <c r="D50" s="6" t="n">
        <v>497</v>
      </c>
      <c r="E50" s="6" t="n">
        <v>61</v>
      </c>
      <c r="F50" s="6" t="n">
        <v>39</v>
      </c>
    </row>
    <row r="51">
      <c r="A51" s="6" t="inlineStr">
        <is>
          <t>S&amp;T</t>
        </is>
      </c>
      <c r="B51" s="6" t="n">
        <v>1154</v>
      </c>
      <c r="C51" s="6" t="n">
        <v>371</v>
      </c>
      <c r="D51" s="6" t="n">
        <v>783</v>
      </c>
      <c r="E51" s="6" t="n">
        <v>32.1</v>
      </c>
      <c r="F51" s="6" t="n">
        <v>67.90000000000001</v>
      </c>
    </row>
    <row r="52">
      <c r="A52" s="6" t="inlineStr">
        <is>
          <t>Public safety</t>
        </is>
      </c>
      <c r="B52" s="6" t="n">
        <v>1491</v>
      </c>
      <c r="C52" s="6" t="n">
        <v>228</v>
      </c>
      <c r="D52" s="6" t="n">
        <v>1263</v>
      </c>
      <c r="E52" s="6" t="n">
        <v>15.3</v>
      </c>
      <c r="F52" s="6" t="n">
        <v>84.7</v>
      </c>
    </row>
    <row r="53">
      <c r="A53" s="6" t="inlineStr">
        <is>
          <t>General admin</t>
        </is>
      </c>
      <c r="B53" s="6" t="n">
        <v>2136</v>
      </c>
      <c r="C53" s="6" t="n">
        <v>158</v>
      </c>
      <c r="D53" s="6" t="n">
        <v>1978</v>
      </c>
      <c r="E53" s="6" t="n">
        <v>7.4</v>
      </c>
      <c r="F53" s="6" t="n">
        <v>92.59999999999999</v>
      </c>
    </row>
    <row r="54">
      <c r="A54" s="6" t="inlineStr">
        <is>
          <t>Transport</t>
        </is>
      </c>
      <c r="B54" s="6" t="n">
        <v>1246</v>
      </c>
      <c r="C54" s="6" t="n">
        <v>85</v>
      </c>
      <c r="D54" s="6" t="n">
        <v>1161</v>
      </c>
      <c r="E54" s="6" t="n">
        <v>6.8</v>
      </c>
      <c r="F54" s="6" t="n">
        <v>93.2</v>
      </c>
    </row>
    <row r="55">
      <c r="A55" s="6" t="inlineStr">
        <is>
          <t>Environment</t>
        </is>
      </c>
      <c r="B55" s="6" t="n">
        <v>558</v>
      </c>
      <c r="C55" s="6" t="n">
        <v>21</v>
      </c>
      <c r="D55" s="6" t="n">
        <v>537</v>
      </c>
      <c r="E55" s="6" t="n">
        <v>3.8</v>
      </c>
      <c r="F55" s="6" t="n">
        <v>96.2</v>
      </c>
    </row>
    <row r="57">
      <c r="A57" s="10" t="inlineStr">
        <is>
          <t>▶ CHART: Expenditure Full Picture: consolidated bars (healthcare + social protection)</t>
        </is>
      </c>
    </row>
    <row r="58">
      <c r="A58" s="4" t="inlineStr">
        <is>
          <t>Category</t>
        </is>
      </c>
      <c r="B58" s="4" t="inlineStr">
        <is>
          <t>Gen Budget ¥B</t>
        </is>
      </c>
      <c r="C58" s="4" t="inlineStr">
        <is>
          <t>SI Fund ¥B</t>
        </is>
      </c>
      <c r="D58" s="4" t="inlineStr">
        <is>
          <t>Overlap ¥B</t>
        </is>
      </c>
      <c r="E58" s="4" t="inlineStr">
        <is>
          <t>Consolidated ¥B</t>
        </is>
      </c>
      <c r="F58" s="4" t="inlineStr">
        <is>
          <t>% of ¥47.5T</t>
        </is>
      </c>
    </row>
    <row r="59">
      <c r="A59" s="6" t="inlineStr">
        <is>
          <t>Healthcare</t>
        </is>
      </c>
      <c r="B59" s="6" t="n">
        <v>2284</v>
      </c>
      <c r="C59" s="6" t="n">
        <v>3037</v>
      </c>
      <c r="D59" s="6" t="n">
        <v>696</v>
      </c>
      <c r="E59" s="6" t="n">
        <v>4625</v>
      </c>
      <c r="F59" s="6" t="inlineStr">
        <is>
          <t>9.7%</t>
        </is>
      </c>
    </row>
    <row r="60">
      <c r="A60" s="6" t="inlineStr">
        <is>
          <t>Social protection</t>
        </is>
      </c>
      <c r="B60" s="6" t="n">
        <v>4138</v>
      </c>
      <c r="C60" s="6" t="n">
        <v>7299</v>
      </c>
      <c r="D60" s="6" t="n">
        <v>1959</v>
      </c>
      <c r="E60" s="6" t="n">
        <v>9478</v>
      </c>
      <c r="F60" s="6" t="inlineStr">
        <is>
          <t>20.0%</t>
        </is>
      </c>
    </row>
    <row r="62">
      <c r="A62" s="2" t="inlineStr">
        <is>
          <t>— SUPPLEMENTARY: Local Functional Expenditure (CEIC, 2014-2024, ¥B)</t>
        </is>
      </c>
    </row>
    <row r="63">
      <c r="A63" s="4" t="inlineStr">
        <is>
          <t>Year</t>
        </is>
      </c>
      <c r="B63" s="4" t="inlineStr">
        <is>
          <t>Agriculture Forestry</t>
        </is>
      </c>
      <c r="C63" s="4" t="inlineStr">
        <is>
          <t>Education</t>
        </is>
      </c>
      <c r="D63" s="4" t="inlineStr">
        <is>
          <t>Environment Protecti</t>
        </is>
      </c>
      <c r="E63" s="4" t="inlineStr">
        <is>
          <t>General Public Servi</t>
        </is>
      </c>
      <c r="F63" s="4" t="inlineStr">
        <is>
          <t>Health</t>
        </is>
      </c>
      <c r="G63" s="4" t="inlineStr">
        <is>
          <t>Housing Security</t>
        </is>
      </c>
      <c r="H63" s="4" t="inlineStr">
        <is>
          <t>Interest Payment for</t>
        </is>
      </c>
      <c r="I63" s="4" t="inlineStr">
        <is>
          <t>Resources Prospectin</t>
        </is>
      </c>
      <c r="J63" s="4" t="inlineStr">
        <is>
          <t>Science &amp; Technology</t>
        </is>
      </c>
      <c r="K63" s="4" t="inlineStr">
        <is>
          <t>Social Security &amp; Em</t>
        </is>
      </c>
      <c r="L63" s="4" t="inlineStr">
        <is>
          <t>Transportation</t>
        </is>
      </c>
      <c r="M63" s="4" t="inlineStr">
        <is>
          <t>Urban &amp; Rural Commun</t>
        </is>
      </c>
    </row>
    <row r="64">
      <c r="A64" s="6" t="n">
        <v>2014</v>
      </c>
      <c r="B64" s="6" t="n">
        <v>1391</v>
      </c>
      <c r="C64" s="6" t="n">
        <v>2284</v>
      </c>
      <c r="D64" s="6" t="n">
        <v>360</v>
      </c>
      <c r="E64" s="6" t="n">
        <v>1248</v>
      </c>
      <c r="F64" s="6" t="n">
        <v>993</v>
      </c>
      <c r="G64" s="6" t="n">
        <v>469</v>
      </c>
      <c r="H64" s="6" t="n">
        <v>79</v>
      </c>
      <c r="I64" s="6" t="n">
        <v>455</v>
      </c>
      <c r="J64" s="6" t="n">
        <v>295</v>
      </c>
      <c r="K64" s="6" t="n">
        <v>1518</v>
      </c>
      <c r="L64" s="6" t="n">
        <v>924</v>
      </c>
      <c r="M64" s="6" t="n">
        <v>1199</v>
      </c>
    </row>
    <row r="65">
      <c r="A65" s="6" t="n">
        <v>2015</v>
      </c>
      <c r="B65" s="6" t="n">
        <v>1629</v>
      </c>
      <c r="C65" s="6" t="n">
        <v>2587</v>
      </c>
      <c r="D65" s="6" t="n">
        <v>374</v>
      </c>
      <c r="E65" s="6" t="n">
        <v>1368</v>
      </c>
      <c r="F65" s="6" t="n">
        <v>1174</v>
      </c>
      <c r="G65" s="6" t="n">
        <v>499</v>
      </c>
      <c r="H65" s="6" t="n">
        <v>66</v>
      </c>
      <c r="I65" s="6" t="n">
        <v>499</v>
      </c>
      <c r="J65" s="6" t="n">
        <v>312</v>
      </c>
      <c r="K65" s="6" t="n">
        <v>1760</v>
      </c>
      <c r="L65" s="6" t="n">
        <v>1025</v>
      </c>
      <c r="M65" s="6" t="n">
        <v>1409</v>
      </c>
    </row>
    <row r="66">
      <c r="A66" s="6" t="n">
        <v>2016</v>
      </c>
      <c r="B66" s="6" t="n">
        <v>1679</v>
      </c>
      <c r="C66" s="6" t="n">
        <v>2533</v>
      </c>
      <c r="D66" s="6" t="n">
        <v>452</v>
      </c>
      <c r="E66" s="6" t="n">
        <v>1245</v>
      </c>
      <c r="F66" s="6" t="n">
        <v>1224</v>
      </c>
      <c r="G66" s="6" t="n">
        <v>602</v>
      </c>
      <c r="H66" s="6" t="n">
        <v>200</v>
      </c>
      <c r="I66" s="6" t="n">
        <v>572</v>
      </c>
      <c r="J66" s="6" t="n">
        <v>336</v>
      </c>
      <c r="K66" s="6" t="n">
        <v>1889</v>
      </c>
      <c r="L66" s="6" t="n">
        <v>1097</v>
      </c>
      <c r="M66" s="6" t="n">
        <v>1587</v>
      </c>
    </row>
    <row r="67">
      <c r="A67" s="6" t="n">
        <v>2017</v>
      </c>
      <c r="B67" s="6" t="n">
        <v>1861</v>
      </c>
      <c r="C67" s="6" t="n">
        <v>2789</v>
      </c>
      <c r="D67" s="6" t="n">
        <v>447</v>
      </c>
      <c r="E67" s="6" t="n">
        <v>1356</v>
      </c>
      <c r="F67" s="6" t="n">
        <v>1391</v>
      </c>
      <c r="G67" s="6" t="n">
        <v>639</v>
      </c>
      <c r="H67" s="6" t="n">
        <v>176</v>
      </c>
      <c r="I67" s="6" t="n">
        <v>525</v>
      </c>
      <c r="J67" s="6" t="n">
        <v>397</v>
      </c>
      <c r="K67" s="6" t="n">
        <v>2153</v>
      </c>
      <c r="L67" s="6" t="n">
        <v>921</v>
      </c>
      <c r="M67" s="6" t="n">
        <v>1919</v>
      </c>
    </row>
    <row r="68">
      <c r="A68" s="6" t="n">
        <v>2018</v>
      </c>
      <c r="B68" s="6" t="n">
        <v>1869</v>
      </c>
      <c r="C68" s="6" t="n">
        <v>2973</v>
      </c>
      <c r="D68" s="6" t="n">
        <v>551</v>
      </c>
      <c r="E68" s="6" t="n">
        <v>1551</v>
      </c>
      <c r="F68" s="6" t="n">
        <v>1508</v>
      </c>
      <c r="G68" s="6" t="n">
        <v>606</v>
      </c>
      <c r="H68" s="6" t="n">
        <v>247</v>
      </c>
      <c r="I68" s="6" t="n">
        <v>458</v>
      </c>
      <c r="J68" s="6" t="n">
        <v>448</v>
      </c>
      <c r="K68" s="6" t="n">
        <v>2481</v>
      </c>
      <c r="L68" s="6" t="n">
        <v>936</v>
      </c>
      <c r="M68" s="6" t="n">
        <v>2120</v>
      </c>
    </row>
    <row r="69">
      <c r="A69" s="6" t="n">
        <v>2019</v>
      </c>
      <c r="B69" s="6" t="n">
        <v>2179</v>
      </c>
      <c r="C69" s="6" t="n">
        <v>3297</v>
      </c>
      <c r="D69" s="6" t="n">
        <v>642</v>
      </c>
      <c r="E69" s="6" t="n">
        <v>1698</v>
      </c>
      <c r="F69" s="6" t="n">
        <v>1632</v>
      </c>
      <c r="G69" s="6" t="n">
        <v>627</v>
      </c>
      <c r="H69" s="6" t="n">
        <v>303</v>
      </c>
      <c r="I69" s="6" t="n">
        <v>427</v>
      </c>
      <c r="J69" s="6" t="n">
        <v>559</v>
      </c>
      <c r="K69" s="6" t="n">
        <v>2791</v>
      </c>
      <c r="L69" s="6" t="n">
        <v>1040</v>
      </c>
      <c r="M69" s="6" t="n">
        <v>2379</v>
      </c>
    </row>
    <row r="70">
      <c r="A70" s="6" t="n">
        <v>2020</v>
      </c>
      <c r="B70" s="6" t="n">
        <v>2303</v>
      </c>
      <c r="C70" s="6" t="n">
        <v>3509</v>
      </c>
      <c r="D70" s="6" t="n">
        <v>729</v>
      </c>
      <c r="E70" s="6" t="n">
        <v>1851</v>
      </c>
      <c r="F70" s="6" t="n">
        <v>1762</v>
      </c>
      <c r="G70" s="6" t="n">
        <v>500</v>
      </c>
      <c r="H70" s="6" t="n">
        <v>385</v>
      </c>
      <c r="I70" s="6" t="n">
        <v>455</v>
      </c>
      <c r="J70" s="6" t="n">
        <v>663</v>
      </c>
      <c r="K70" s="6" t="n">
        <v>3093</v>
      </c>
      <c r="L70" s="6" t="n">
        <v>1034</v>
      </c>
      <c r="M70" s="6" t="n">
        <v>2614</v>
      </c>
    </row>
    <row r="71">
      <c r="A71" s="6" t="n">
        <v>2021</v>
      </c>
      <c r="B71" s="6" t="n">
        <v>2457</v>
      </c>
      <c r="C71" s="6" t="n">
        <v>3656</v>
      </c>
      <c r="D71" s="6" t="n">
        <v>608</v>
      </c>
      <c r="E71" s="6" t="n">
        <v>1731</v>
      </c>
      <c r="F71" s="6" t="n">
        <v>1843</v>
      </c>
      <c r="G71" s="6" t="n">
        <v>669</v>
      </c>
      <c r="H71" s="6" t="n">
        <v>472</v>
      </c>
      <c r="I71" s="6" t="n">
        <v>546</v>
      </c>
      <c r="J71" s="6" t="n">
        <v>609</v>
      </c>
      <c r="K71" s="6" t="n">
        <v>3346</v>
      </c>
      <c r="L71" s="6" t="n">
        <v>1119</v>
      </c>
      <c r="M71" s="6" t="n">
        <v>2004</v>
      </c>
    </row>
    <row r="72">
      <c r="A72" s="6" t="n">
        <v>2022</v>
      </c>
      <c r="B72" s="6" t="n">
        <v>2394</v>
      </c>
      <c r="C72" s="6" t="n">
        <v>4000</v>
      </c>
      <c r="D72" s="6" t="n">
        <v>574</v>
      </c>
      <c r="E72" s="6" t="n">
        <v>1963</v>
      </c>
      <c r="F72" s="6" t="n">
        <v>2075</v>
      </c>
      <c r="G72" s="6" t="n">
        <v>708</v>
      </c>
      <c r="H72" s="6" t="n">
        <v>489</v>
      </c>
      <c r="I72" s="6" t="n">
        <v>674</v>
      </c>
      <c r="J72" s="6" t="n">
        <v>717</v>
      </c>
      <c r="K72" s="6" t="n">
        <v>3657</v>
      </c>
      <c r="L72" s="6" t="n">
        <v>1149</v>
      </c>
      <c r="M72" s="6" t="n">
        <v>2097</v>
      </c>
    </row>
    <row r="73">
      <c r="A73" s="6" t="n">
        <v>2023</v>
      </c>
      <c r="B73" s="6" t="n">
        <v>2348</v>
      </c>
      <c r="C73" s="6" t="n">
        <v>4061</v>
      </c>
      <c r="D73" s="6" t="n">
        <v>549</v>
      </c>
      <c r="E73" s="6" t="n">
        <v>1988</v>
      </c>
      <c r="F73" s="6" t="n">
        <v>2404</v>
      </c>
      <c r="G73" s="6" t="n">
        <v>710</v>
      </c>
      <c r="H73" s="6" t="n">
        <v>512</v>
      </c>
      <c r="I73" s="6" t="n">
        <v>734</v>
      </c>
      <c r="J73" s="6" t="n">
        <v>729</v>
      </c>
      <c r="K73" s="6" t="n">
        <v>3820</v>
      </c>
      <c r="L73" s="6" t="n">
        <v>1185</v>
      </c>
      <c r="M73" s="6" t="n">
        <v>1982</v>
      </c>
    </row>
    <row r="74">
      <c r="A74" s="6" t="n">
        <v>2024</v>
      </c>
      <c r="B74" s="6" t="n">
        <v>2499</v>
      </c>
      <c r="C74" s="6" t="n">
        <v>4126</v>
      </c>
      <c r="D74" s="6" t="n">
        <v>537</v>
      </c>
      <c r="E74" s="6" t="n">
        <v>1978</v>
      </c>
      <c r="F74" s="6" t="n">
        <v>2251</v>
      </c>
      <c r="G74" s="6" t="n">
        <v>779</v>
      </c>
      <c r="H74" s="6" t="n">
        <v>497</v>
      </c>
      <c r="I74" s="6" t="n">
        <v>793</v>
      </c>
      <c r="J74" s="6" t="n">
        <v>783</v>
      </c>
      <c r="K74" s="6" t="n">
        <v>4021</v>
      </c>
      <c r="L74" s="6" t="n">
        <v>1161</v>
      </c>
      <c r="M74" s="6" t="n">
        <v>2138</v>
      </c>
    </row>
    <row r="76">
      <c r="A76" s="2" t="inlineStr">
        <is>
          <t>— SUPPLEMENTARY: Central Functional Expenditure (CEIC, 2014-2024, ¥B)</t>
        </is>
      </c>
    </row>
    <row r="77">
      <c r="A77" s="4" t="inlineStr">
        <is>
          <t>Year</t>
        </is>
      </c>
      <c r="B77" s="4" t="inlineStr">
        <is>
          <t>Culture, Physical Ed</t>
        </is>
      </c>
      <c r="C77" s="4" t="inlineStr">
        <is>
          <t>Education</t>
        </is>
      </c>
      <c r="D77" s="4" t="inlineStr">
        <is>
          <t>Interest Payment for</t>
        </is>
      </c>
      <c r="E77" s="4" t="inlineStr">
        <is>
          <t>National Defense</t>
        </is>
      </c>
      <c r="F77" s="4" t="inlineStr">
        <is>
          <t>Public Security</t>
        </is>
      </c>
      <c r="G77" s="4" t="inlineStr">
        <is>
          <t>Science &amp; Technology</t>
        </is>
      </c>
      <c r="H77" s="4" t="inlineStr">
        <is>
          <t>Social Security &amp; Em</t>
        </is>
      </c>
      <c r="I77" s="4" t="inlineStr">
        <is>
          <t>Transportation</t>
        </is>
      </c>
    </row>
    <row r="78">
      <c r="A78" s="6" t="n">
        <v>2014</v>
      </c>
      <c r="B78" s="6" t="n">
        <v>51</v>
      </c>
      <c r="C78" s="6" t="n">
        <v>413</v>
      </c>
      <c r="D78" s="6" t="n">
        <v>269</v>
      </c>
      <c r="E78" s="6" t="n">
        <v>808</v>
      </c>
      <c r="F78" s="6" t="n">
        <v>205</v>
      </c>
      <c r="G78" s="6" t="n">
        <v>267</v>
      </c>
      <c r="H78" s="6" t="n">
        <v>715</v>
      </c>
      <c r="I78" s="6" t="n">
        <v>435</v>
      </c>
    </row>
    <row r="79">
      <c r="A79" s="6" t="n">
        <v>2015</v>
      </c>
      <c r="B79" s="6" t="n">
        <v>25</v>
      </c>
      <c r="C79" s="6" t="n">
        <v>129</v>
      </c>
      <c r="D79" s="6" t="n">
        <v>299</v>
      </c>
      <c r="E79" s="6" t="n">
        <v>887</v>
      </c>
      <c r="F79" s="6" t="n">
        <v>154</v>
      </c>
      <c r="G79" s="6" t="n">
        <v>259</v>
      </c>
      <c r="H79" s="6" t="n">
        <v>73</v>
      </c>
      <c r="I79" s="6" t="n">
        <v>81</v>
      </c>
    </row>
    <row r="80">
      <c r="A80" s="6" t="n">
        <v>2016</v>
      </c>
      <c r="B80" s="6" t="n">
        <v>26</v>
      </c>
      <c r="C80" s="6" t="n">
        <v>141</v>
      </c>
      <c r="D80" s="6" t="n">
        <v>330</v>
      </c>
      <c r="E80" s="6" t="n">
        <v>954</v>
      </c>
      <c r="F80" s="6" t="n">
        <v>167</v>
      </c>
      <c r="G80" s="6" t="n">
        <v>271</v>
      </c>
      <c r="H80" s="6" t="n">
        <v>89</v>
      </c>
      <c r="I80" s="6" t="n">
        <v>66</v>
      </c>
    </row>
    <row r="81">
      <c r="A81" s="6" t="n">
        <v>2017</v>
      </c>
      <c r="B81" s="6" t="n">
        <v>27</v>
      </c>
      <c r="C81" s="6" t="n">
        <v>152</v>
      </c>
      <c r="D81" s="6" t="n">
        <v>375</v>
      </c>
      <c r="E81" s="6" t="n">
        <v>1023</v>
      </c>
      <c r="F81" s="6" t="n">
        <v>184</v>
      </c>
      <c r="G81" s="6" t="n">
        <v>284</v>
      </c>
      <c r="H81" s="6" t="n">
        <v>99</v>
      </c>
      <c r="I81" s="6" t="n">
        <v>116</v>
      </c>
    </row>
    <row r="82">
      <c r="A82" s="6" t="n">
        <v>2018</v>
      </c>
      <c r="B82" s="6" t="n">
        <v>28</v>
      </c>
      <c r="C82" s="6" t="n">
        <v>171</v>
      </c>
      <c r="D82" s="6" t="n">
        <v>429</v>
      </c>
      <c r="E82" s="6" t="n">
        <v>1107</v>
      </c>
      <c r="F82" s="6" t="n">
        <v>199</v>
      </c>
      <c r="G82" s="6" t="n">
        <v>311</v>
      </c>
      <c r="H82" s="6" t="n">
        <v>118</v>
      </c>
      <c r="I82" s="6" t="n">
        <v>124</v>
      </c>
    </row>
    <row r="83">
      <c r="A83" s="6" t="n">
        <v>2019</v>
      </c>
      <c r="B83" s="6" t="n">
        <v>31</v>
      </c>
      <c r="C83" s="6" t="n">
        <v>184</v>
      </c>
      <c r="D83" s="6" t="n">
        <v>499</v>
      </c>
      <c r="E83" s="6" t="n">
        <v>1187</v>
      </c>
      <c r="F83" s="6" t="n">
        <v>180</v>
      </c>
      <c r="G83" s="6" t="n">
        <v>354</v>
      </c>
      <c r="H83" s="6" t="n">
        <v>114</v>
      </c>
      <c r="I83" s="6" t="n">
        <v>136</v>
      </c>
    </row>
    <row r="84">
      <c r="A84" s="6" t="n">
        <v>2020</v>
      </c>
      <c r="B84" s="6" t="n">
        <v>27</v>
      </c>
      <c r="C84" s="6" t="n">
        <v>170</v>
      </c>
      <c r="D84" s="6" t="n">
        <v>540</v>
      </c>
      <c r="E84" s="6" t="n">
        <v>1268</v>
      </c>
      <c r="F84" s="6" t="n">
        <v>183</v>
      </c>
      <c r="G84" s="6" t="n">
        <v>320</v>
      </c>
      <c r="H84" s="6" t="n">
        <v>125</v>
      </c>
      <c r="I84" s="6" t="n">
        <v>113</v>
      </c>
    </row>
    <row r="85">
      <c r="A85" s="6" t="n">
        <v>2021</v>
      </c>
      <c r="B85" s="6" t="n">
        <v>19</v>
      </c>
      <c r="C85" s="6" t="n">
        <v>166</v>
      </c>
      <c r="D85" s="6" t="n">
        <v>600</v>
      </c>
      <c r="E85" s="6" t="n">
        <v>1355</v>
      </c>
      <c r="F85" s="6" t="n">
        <v>185</v>
      </c>
      <c r="G85" s="6" t="n">
        <v>323</v>
      </c>
      <c r="H85" s="6" t="n">
        <v>96</v>
      </c>
      <c r="I85" s="6" t="n">
        <v>73</v>
      </c>
    </row>
    <row r="86">
      <c r="A86" s="6" t="n">
        <v>2022</v>
      </c>
      <c r="B86" s="6" t="n">
        <v>17</v>
      </c>
      <c r="C86" s="6" t="n">
        <v>153</v>
      </c>
      <c r="D86" s="6" t="n">
        <v>638</v>
      </c>
      <c r="E86" s="6" t="n">
        <v>1450</v>
      </c>
      <c r="F86" s="6" t="n">
        <v>195</v>
      </c>
      <c r="G86" s="6" t="n">
        <v>319</v>
      </c>
      <c r="H86" s="6" t="n">
        <v>80</v>
      </c>
      <c r="I86" s="6" t="n">
        <v>49</v>
      </c>
    </row>
    <row r="87">
      <c r="A87" s="6" t="n">
        <v>2023</v>
      </c>
      <c r="B87" s="6" t="n">
        <v>17</v>
      </c>
      <c r="C87" s="6" t="n">
        <v>155</v>
      </c>
      <c r="D87" s="6" t="n">
        <v>723</v>
      </c>
      <c r="E87" s="6" t="n">
        <v>1554</v>
      </c>
      <c r="F87" s="6" t="n">
        <v>209</v>
      </c>
      <c r="G87" s="6" t="n">
        <v>328</v>
      </c>
      <c r="H87" s="6" t="n">
        <v>99</v>
      </c>
      <c r="I87" s="6" t="n">
        <v>62</v>
      </c>
    </row>
    <row r="88">
      <c r="A88" s="6" t="n">
        <v>2024</v>
      </c>
      <c r="B88" s="6" t="n">
        <v>19</v>
      </c>
      <c r="C88" s="6" t="n">
        <v>165</v>
      </c>
      <c r="D88" s="6" t="n">
        <v>777</v>
      </c>
      <c r="E88" s="6" t="n">
        <v>1666</v>
      </c>
      <c r="F88" s="6" t="n">
        <v>228</v>
      </c>
      <c r="G88" s="6" t="n">
        <v>371</v>
      </c>
      <c r="H88" s="6" t="n">
        <v>118</v>
      </c>
      <c r="I88" s="6" t="n">
        <v>85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J68"/>
  <sheetViews>
    <sheetView workbookViewId="0">
      <selection activeCell="A1" sqref="A1"/>
    </sheetView>
  </sheetViews>
  <sheetFormatPr baseColWidth="8" defaultRowHeight="15"/>
  <cols>
    <col width="6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</cols>
  <sheetData>
    <row r="1">
      <c r="A1" s="1" t="inlineStr">
        <is>
          <t>Deficit: Official Targets and Combined Gap</t>
        </is>
      </c>
    </row>
    <row r="3">
      <c r="A3" s="10" t="inlineStr">
        <is>
          <t>▶ CHART: Where the Gap Comes From: Revenue vs Expenditure chart (official deficit line)</t>
        </is>
      </c>
    </row>
    <row r="4">
      <c r="A4" s="4" t="inlineStr">
        <is>
          <t>Year</t>
        </is>
      </c>
      <c r="B4" s="4" t="inlineStr">
        <is>
          <t>Target %GDP</t>
        </is>
      </c>
      <c r="C4" s="4" t="inlineStr">
        <is>
          <t>Target ¥B</t>
        </is>
      </c>
      <c r="D4" s="4" t="inlineStr">
        <is>
          <t>Central ¥B</t>
        </is>
      </c>
      <c r="E4" s="4" t="inlineStr">
        <is>
          <t>Local ¥B</t>
        </is>
      </c>
    </row>
    <row r="5">
      <c r="A5" s="6" t="n">
        <v>2015</v>
      </c>
      <c r="B5" s="6" t="inlineStr">
        <is>
          <t>2.3</t>
        </is>
      </c>
      <c r="C5" s="6" t="n">
        <v>1620</v>
      </c>
      <c r="D5" s="6" t="n">
        <v>1120</v>
      </c>
      <c r="E5" s="6" t="n">
        <v>500</v>
      </c>
    </row>
    <row r="6">
      <c r="A6" s="6" t="n">
        <v>2016</v>
      </c>
      <c r="B6" s="6" t="inlineStr">
        <is>
          <t>3.0</t>
        </is>
      </c>
      <c r="C6" s="6" t="n">
        <v>2180</v>
      </c>
      <c r="D6" s="6" t="n">
        <v>1400</v>
      </c>
      <c r="E6" s="6" t="n">
        <v>780</v>
      </c>
    </row>
    <row r="7">
      <c r="A7" s="6" t="n">
        <v>2017</v>
      </c>
      <c r="B7" s="6" t="inlineStr">
        <is>
          <t>3.0</t>
        </is>
      </c>
      <c r="C7" s="6" t="n">
        <v>2380</v>
      </c>
      <c r="D7" s="6" t="n">
        <v>1550</v>
      </c>
      <c r="E7" s="6" t="n">
        <v>830</v>
      </c>
    </row>
    <row r="8">
      <c r="A8" s="6" t="n">
        <v>2018</v>
      </c>
      <c r="B8" s="6" t="inlineStr">
        <is>
          <t>2.6</t>
        </is>
      </c>
      <c r="C8" s="6" t="n">
        <v>2380</v>
      </c>
      <c r="D8" s="6" t="n">
        <v>1550</v>
      </c>
      <c r="E8" s="6" t="n">
        <v>830</v>
      </c>
    </row>
    <row r="9">
      <c r="A9" s="6" t="n">
        <v>2019</v>
      </c>
      <c r="B9" s="6" t="inlineStr">
        <is>
          <t>2.8</t>
        </is>
      </c>
      <c r="C9" s="6" t="n">
        <v>2760</v>
      </c>
      <c r="D9" s="6" t="n">
        <v>1830</v>
      </c>
      <c r="E9" s="6" t="n">
        <v>930</v>
      </c>
    </row>
    <row r="10">
      <c r="A10" s="6" t="n">
        <v>2020</v>
      </c>
      <c r="B10" s="6" t="inlineStr">
        <is>
          <t>3.6</t>
        </is>
      </c>
      <c r="C10" s="6" t="n">
        <v>3760</v>
      </c>
      <c r="D10" s="6" t="n">
        <v>2780</v>
      </c>
      <c r="E10" s="6" t="n">
        <v>980</v>
      </c>
    </row>
    <row r="11">
      <c r="A11" s="6" t="n">
        <v>2021</v>
      </c>
      <c r="B11" s="6" t="inlineStr">
        <is>
          <t>3.2</t>
        </is>
      </c>
      <c r="C11" s="6" t="n">
        <v>3570</v>
      </c>
      <c r="D11" s="6" t="n">
        <v>2750</v>
      </c>
      <c r="E11" s="6" t="n">
        <v>820</v>
      </c>
    </row>
    <row r="12">
      <c r="A12" s="6" t="n">
        <v>2022</v>
      </c>
      <c r="B12" s="6" t="inlineStr">
        <is>
          <t>2.8</t>
        </is>
      </c>
      <c r="C12" s="6" t="n">
        <v>3370</v>
      </c>
      <c r="D12" s="6" t="n">
        <v>2650</v>
      </c>
      <c r="E12" s="6" t="n">
        <v>720</v>
      </c>
    </row>
    <row r="13">
      <c r="A13" s="6" t="n">
        <v>2023</v>
      </c>
      <c r="B13" s="6" t="inlineStr">
        <is>
          <t>3.8</t>
        </is>
      </c>
      <c r="C13" s="6" t="n">
        <v>4880</v>
      </c>
      <c r="D13" s="6" t="n">
        <v>4160</v>
      </c>
      <c r="E13" s="6" t="n">
        <v>720</v>
      </c>
    </row>
    <row r="14">
      <c r="A14" s="6" t="n">
        <v>2024</v>
      </c>
      <c r="B14" s="6" t="inlineStr">
        <is>
          <t>3.0</t>
        </is>
      </c>
      <c r="C14" s="6" t="n">
        <v>4060</v>
      </c>
      <c r="D14" s="6" t="n">
        <v>3340</v>
      </c>
      <c r="E14" s="6" t="n">
        <v>720</v>
      </c>
    </row>
    <row r="15">
      <c r="A15" s="6" t="n">
        <v>2025</v>
      </c>
      <c r="B15" s="6" t="inlineStr">
        <is>
          <t>4.0</t>
        </is>
      </c>
      <c r="C15" s="6" t="n">
        <v>5660</v>
      </c>
      <c r="D15" s="6" t="n">
        <v>4860</v>
      </c>
      <c r="E15" s="6" t="n">
        <v>800</v>
      </c>
    </row>
    <row r="17">
      <c r="A17" s="10" t="inlineStr">
        <is>
          <t>▶ CHART: Where the Gap Comes From chart (gen pub gap component)</t>
        </is>
      </c>
    </row>
    <row r="18">
      <c r="A18" s="4" t="inlineStr">
        <is>
          <t>Year</t>
        </is>
      </c>
      <c r="B18" s="4" t="inlineStr">
        <is>
          <t>Revenue ¥B</t>
        </is>
      </c>
      <c r="C18" s="4" t="inlineStr">
        <is>
          <t>Expenditure ¥B</t>
        </is>
      </c>
      <c r="D18" s="4" t="inlineStr">
        <is>
          <t>Gap ¥B</t>
        </is>
      </c>
      <c r="E18" s="4" t="inlineStr">
        <is>
          <t>Gap %GDP</t>
        </is>
      </c>
    </row>
    <row r="19">
      <c r="A19" s="6" t="n">
        <v>2011</v>
      </c>
      <c r="B19" s="6" t="n">
        <v>8972</v>
      </c>
      <c r="C19" s="6" t="n">
        <v>10022</v>
      </c>
      <c r="D19" s="6" t="n">
        <v>-1050</v>
      </c>
      <c r="E19" s="6" t="n">
        <v>-2.1</v>
      </c>
    </row>
    <row r="20">
      <c r="A20" s="6" t="n">
        <v>2012</v>
      </c>
      <c r="B20" s="6" t="n">
        <v>11360</v>
      </c>
      <c r="C20" s="6" t="n">
        <v>12430</v>
      </c>
      <c r="D20" s="6" t="n">
        <v>-1070</v>
      </c>
      <c r="E20" s="6" t="n">
        <v>-2</v>
      </c>
    </row>
    <row r="21">
      <c r="A21" s="6" t="n">
        <v>2013</v>
      </c>
      <c r="B21" s="6" t="n">
        <v>12663</v>
      </c>
      <c r="C21" s="6" t="n">
        <v>13825</v>
      </c>
      <c r="D21" s="6" t="n">
        <v>-1162</v>
      </c>
      <c r="E21" s="6" t="n">
        <v>-1.9</v>
      </c>
    </row>
    <row r="22">
      <c r="A22" s="6" t="n">
        <v>2014</v>
      </c>
      <c r="B22" s="6" t="n">
        <v>13953</v>
      </c>
      <c r="C22" s="6" t="n">
        <v>15304</v>
      </c>
      <c r="D22" s="6" t="n">
        <v>-1351</v>
      </c>
      <c r="E22" s="6" t="n">
        <v>-2.1</v>
      </c>
    </row>
    <row r="23">
      <c r="A23" s="6" t="n">
        <v>2015</v>
      </c>
      <c r="B23" s="6" t="n">
        <v>15430</v>
      </c>
      <c r="C23" s="6" t="n">
        <v>17150</v>
      </c>
      <c r="D23" s="6" t="n">
        <v>-1720</v>
      </c>
      <c r="E23" s="6" t="n">
        <v>-2.4</v>
      </c>
    </row>
    <row r="24">
      <c r="A24" s="6" t="n">
        <v>2016</v>
      </c>
      <c r="B24" s="6" t="n">
        <v>15898</v>
      </c>
      <c r="C24" s="6" t="n">
        <v>18072</v>
      </c>
      <c r="D24" s="6" t="n">
        <v>-2174</v>
      </c>
      <c r="E24" s="6" t="n">
        <v>-2.9</v>
      </c>
    </row>
    <row r="25">
      <c r="A25" s="6" t="n">
        <v>2017</v>
      </c>
      <c r="B25" s="6" t="n">
        <v>16863</v>
      </c>
      <c r="C25" s="6" t="n">
        <v>19486</v>
      </c>
      <c r="D25" s="6" t="n">
        <v>-2623</v>
      </c>
      <c r="E25" s="6" t="n">
        <v>-3.1</v>
      </c>
    </row>
    <row r="26">
      <c r="A26" s="6" t="n">
        <v>2018</v>
      </c>
      <c r="B26" s="6" t="n">
        <v>18318</v>
      </c>
      <c r="C26" s="6" t="n">
        <v>20983</v>
      </c>
      <c r="D26" s="6" t="n">
        <v>-2665</v>
      </c>
      <c r="E26" s="6" t="n">
        <v>-2.8</v>
      </c>
    </row>
    <row r="27">
      <c r="A27" s="6" t="n">
        <v>2019</v>
      </c>
      <c r="B27" s="6" t="n">
        <v>19250</v>
      </c>
      <c r="C27" s="6" t="n">
        <v>23524</v>
      </c>
      <c r="D27" s="6" t="n">
        <v>-4274</v>
      </c>
      <c r="E27" s="6" t="n">
        <v>-4.2</v>
      </c>
    </row>
    <row r="28">
      <c r="A28" s="6" t="n">
        <v>2020</v>
      </c>
      <c r="B28" s="6" t="n">
        <v>18027</v>
      </c>
      <c r="C28" s="6" t="n">
        <v>24785</v>
      </c>
      <c r="D28" s="6" t="n">
        <v>-6758</v>
      </c>
      <c r="E28" s="6" t="n">
        <v>-6.5</v>
      </c>
    </row>
    <row r="29">
      <c r="A29" s="6" t="n">
        <v>2021</v>
      </c>
      <c r="B29" s="6" t="n">
        <v>19765</v>
      </c>
      <c r="C29" s="6" t="n">
        <v>25012</v>
      </c>
      <c r="D29" s="6" t="n">
        <v>-5247</v>
      </c>
      <c r="E29" s="6" t="n">
        <v>-4.5</v>
      </c>
    </row>
    <row r="30">
      <c r="A30" s="6" t="n">
        <v>2022</v>
      </c>
      <c r="B30" s="6" t="n">
        <v>21014</v>
      </c>
      <c r="C30" s="6" t="n">
        <v>26712</v>
      </c>
      <c r="D30" s="6" t="n">
        <v>-5698</v>
      </c>
      <c r="E30" s="6" t="n">
        <v>-4.6</v>
      </c>
    </row>
    <row r="31">
      <c r="A31" s="6" t="n">
        <v>2023</v>
      </c>
      <c r="B31" s="6" t="n">
        <v>21730</v>
      </c>
      <c r="C31" s="6" t="n">
        <v>27513</v>
      </c>
      <c r="D31" s="6" t="n">
        <v>-5783</v>
      </c>
      <c r="E31" s="6" t="n">
        <v>-4.5</v>
      </c>
    </row>
    <row r="32">
      <c r="A32" s="6" t="n">
        <v>2024</v>
      </c>
      <c r="B32" s="6" t="n">
        <v>22395</v>
      </c>
      <c r="C32" s="6" t="n">
        <v>28549</v>
      </c>
      <c r="D32" s="6" t="n">
        <v>-6154</v>
      </c>
      <c r="E32" s="6" t="n">
        <v>-4.6</v>
      </c>
    </row>
    <row r="34">
      <c r="A34" s="10" t="inlineStr">
        <is>
          <t>▶ CHART: Local Fund Budget Gap chart (Section 5)</t>
        </is>
      </c>
    </row>
    <row r="35">
      <c r="A35" s="4" t="inlineStr">
        <is>
          <t>Year</t>
        </is>
      </c>
      <c r="B35" s="4" t="inlineStr">
        <is>
          <t>Rev (excl bonds) ¥B</t>
        </is>
      </c>
      <c r="C35" s="4" t="inlineStr">
        <is>
          <t>Expenditure ¥B</t>
        </is>
      </c>
      <c r="D35" s="4" t="inlineStr">
        <is>
          <t>Gap ¥B</t>
        </is>
      </c>
      <c r="E35" s="4">
        <f> Special Bond Quota</f>
        <v/>
      </c>
    </row>
    <row r="36">
      <c r="A36" s="6" t="n">
        <v>2011</v>
      </c>
      <c r="B36" s="6" t="n">
        <v>2423</v>
      </c>
      <c r="C36" s="6" t="n">
        <v>2423</v>
      </c>
      <c r="D36" s="6" t="n">
        <v>0</v>
      </c>
      <c r="E36" s="6" t="n"/>
    </row>
    <row r="37">
      <c r="A37" s="6" t="n">
        <v>2012</v>
      </c>
      <c r="B37" s="6" t="n">
        <v>3312</v>
      </c>
      <c r="C37" s="6" t="n">
        <v>3312</v>
      </c>
      <c r="D37" s="6" t="n">
        <v>0</v>
      </c>
      <c r="E37" s="6" t="n"/>
    </row>
    <row r="38">
      <c r="A38" s="6" t="n">
        <v>2013</v>
      </c>
      <c r="B38" s="6" t="n">
        <v>3497</v>
      </c>
      <c r="C38" s="6" t="n">
        <v>3497</v>
      </c>
      <c r="D38" s="6" t="n">
        <v>0</v>
      </c>
      <c r="E38" s="6" t="n"/>
    </row>
    <row r="39">
      <c r="A39" s="6" t="n">
        <v>2014</v>
      </c>
      <c r="B39" s="6" t="n">
        <v>4469</v>
      </c>
      <c r="C39" s="6" t="n">
        <v>4469</v>
      </c>
      <c r="D39" s="6" t="n">
        <v>0</v>
      </c>
      <c r="E39" s="6" t="n"/>
    </row>
    <row r="40">
      <c r="A40" s="6" t="n">
        <v>2015</v>
      </c>
      <c r="B40" s="6" t="n">
        <v>4592</v>
      </c>
      <c r="C40" s="6" t="n">
        <v>4692</v>
      </c>
      <c r="D40" s="6" t="n">
        <v>-100</v>
      </c>
      <c r="E40" s="6" t="n">
        <v>100</v>
      </c>
    </row>
    <row r="41">
      <c r="A41" s="6" t="n">
        <v>2016</v>
      </c>
      <c r="B41" s="6" t="n">
        <v>3402</v>
      </c>
      <c r="C41" s="6" t="n">
        <v>3802</v>
      </c>
      <c r="D41" s="6" t="n">
        <v>-400</v>
      </c>
      <c r="E41" s="6" t="n">
        <v>400</v>
      </c>
    </row>
    <row r="42">
      <c r="A42" s="6" t="n">
        <v>2017</v>
      </c>
      <c r="B42" s="6" t="n">
        <v>4459</v>
      </c>
      <c r="C42" s="6" t="n">
        <v>5259</v>
      </c>
      <c r="D42" s="6" t="n">
        <v>-800</v>
      </c>
      <c r="E42" s="6" t="n">
        <v>800</v>
      </c>
    </row>
    <row r="43">
      <c r="A43" s="6" t="n">
        <v>2018</v>
      </c>
      <c r="B43" s="6" t="n">
        <v>6129</v>
      </c>
      <c r="C43" s="6" t="n">
        <v>7479</v>
      </c>
      <c r="D43" s="6" t="n">
        <v>-1350</v>
      </c>
      <c r="E43" s="6" t="n">
        <v>1350</v>
      </c>
    </row>
    <row r="44">
      <c r="A44" s="6" t="n">
        <v>2019</v>
      </c>
      <c r="B44" s="6" t="n">
        <v>7491</v>
      </c>
      <c r="C44" s="6" t="n">
        <v>9641</v>
      </c>
      <c r="D44" s="6" t="n">
        <v>-2150</v>
      </c>
      <c r="E44" s="6" t="n">
        <v>2150</v>
      </c>
    </row>
    <row r="45">
      <c r="A45" s="6" t="n">
        <v>2020</v>
      </c>
      <c r="B45" s="6" t="n">
        <v>8584</v>
      </c>
      <c r="C45" s="6" t="n">
        <v>12334</v>
      </c>
      <c r="D45" s="6" t="n">
        <v>-3750</v>
      </c>
      <c r="E45" s="6" t="n">
        <v>3750</v>
      </c>
    </row>
    <row r="46">
      <c r="A46" s="6" t="n">
        <v>2021</v>
      </c>
      <c r="B46" s="6" t="n">
        <v>9144</v>
      </c>
      <c r="C46" s="6" t="n">
        <v>12794</v>
      </c>
      <c r="D46" s="6" t="n">
        <v>-3650</v>
      </c>
      <c r="E46" s="6" t="n">
        <v>3650</v>
      </c>
    </row>
    <row r="47">
      <c r="A47" s="6" t="n">
        <v>2022</v>
      </c>
      <c r="B47" s="6" t="n">
        <v>9531</v>
      </c>
      <c r="C47" s="6" t="n">
        <v>13181</v>
      </c>
      <c r="D47" s="6" t="n">
        <v>-3650</v>
      </c>
      <c r="E47" s="6" t="n">
        <v>3650</v>
      </c>
    </row>
    <row r="48">
      <c r="A48" s="6" t="n">
        <v>2023</v>
      </c>
      <c r="B48" s="6" t="n">
        <v>7492</v>
      </c>
      <c r="C48" s="6" t="n">
        <v>11292</v>
      </c>
      <c r="D48" s="6" t="n">
        <v>-3800</v>
      </c>
      <c r="E48" s="6" t="n">
        <v>3800</v>
      </c>
    </row>
    <row r="49">
      <c r="A49" s="6" t="n">
        <v>2024</v>
      </c>
      <c r="B49" s="6" t="n">
        <v>7248</v>
      </c>
      <c r="C49" s="6" t="n">
        <v>11148</v>
      </c>
      <c r="D49" s="6" t="n">
        <v>-3900</v>
      </c>
      <c r="E49" s="6" t="n">
        <v>3900</v>
      </c>
    </row>
    <row r="51">
      <c r="A51" s="10" t="inlineStr">
        <is>
          <t>▶ CHART: Where the Gap Comes From — Four-budget stacked bars (¥T)</t>
        </is>
      </c>
    </row>
    <row r="53">
      <c r="A53" s="3" t="inlineStr">
        <is>
          <t>Revenue (5 components) and Expenditure (4 components) stacked for each year 2011-2024.</t>
        </is>
      </c>
    </row>
    <row r="54">
      <c r="A54" s="4" t="inlineStr">
        <is>
          <t>Year</t>
        </is>
      </c>
      <c r="B54" s="4" t="inlineStr">
        <is>
          <t>Tax Rev</t>
        </is>
      </c>
      <c r="C54" s="4" t="inlineStr">
        <is>
          <t>Non-tax Rev</t>
        </is>
      </c>
      <c r="D54" s="4" t="inlineStr">
        <is>
          <t>Fund Rev</t>
        </is>
      </c>
      <c r="E54" s="4" t="inlineStr">
        <is>
          <t>SI Premiums</t>
        </is>
      </c>
      <c r="F54" s="4" t="inlineStr">
        <is>
          <t>SOE Rev</t>
        </is>
      </c>
      <c r="G54" s="4" t="inlineStr">
        <is>
          <t>Gen Exp</t>
        </is>
      </c>
      <c r="H54" s="4" t="inlineStr">
        <is>
          <t>Fund Exp</t>
        </is>
      </c>
      <c r="I54" s="4" t="inlineStr">
        <is>
          <t>SI Payments</t>
        </is>
      </c>
      <c r="J54" s="4" t="inlineStr">
        <is>
          <t>SOE Exp</t>
        </is>
      </c>
    </row>
    <row r="55">
      <c r="A55" s="6" t="n">
        <v>2011</v>
      </c>
      <c r="B55" s="6" t="n">
        <v>10</v>
      </c>
      <c r="C55" s="6" t="n">
        <v>1.4</v>
      </c>
      <c r="D55" s="6" t="n">
        <v>4.1</v>
      </c>
      <c r="E55" s="6" t="n">
        <v>2.5</v>
      </c>
      <c r="F55" s="6" t="n">
        <v>0.2</v>
      </c>
      <c r="G55" s="6" t="n">
        <v>10.9</v>
      </c>
      <c r="H55" s="6" t="n">
        <v>3.4</v>
      </c>
      <c r="I55" s="6" t="n">
        <v>2.2</v>
      </c>
      <c r="J55" s="6" t="n">
        <v>0.2</v>
      </c>
    </row>
    <row r="56">
      <c r="A56" s="6" t="n">
        <v>2012</v>
      </c>
      <c r="B56" s="6" t="n">
        <v>11.1</v>
      </c>
      <c r="C56" s="6" t="n">
        <v>1.6</v>
      </c>
      <c r="D56" s="6" t="n">
        <v>4.6</v>
      </c>
      <c r="E56" s="6" t="n">
        <v>3</v>
      </c>
      <c r="F56" s="6" t="n">
        <v>0.2</v>
      </c>
      <c r="G56" s="6" t="n">
        <v>12.6</v>
      </c>
      <c r="H56" s="6" t="n">
        <v>3.8</v>
      </c>
      <c r="I56" s="6" t="n">
        <v>2.5</v>
      </c>
      <c r="J56" s="6" t="n">
        <v>0.2</v>
      </c>
    </row>
    <row r="57">
      <c r="A57" s="6" t="n">
        <v>2013</v>
      </c>
      <c r="B57" s="6" t="n">
        <v>12</v>
      </c>
      <c r="C57" s="6" t="n">
        <v>1.9</v>
      </c>
      <c r="D57" s="6" t="n">
        <v>5.2</v>
      </c>
      <c r="E57" s="6" t="n">
        <v>3.5</v>
      </c>
      <c r="F57" s="6" t="n">
        <v>0.2</v>
      </c>
      <c r="G57" s="6" t="n">
        <v>14</v>
      </c>
      <c r="H57" s="6" t="n">
        <v>4.6</v>
      </c>
      <c r="I57" s="6" t="n">
        <v>2.8</v>
      </c>
      <c r="J57" s="6" t="n">
        <v>0.2</v>
      </c>
    </row>
    <row r="58">
      <c r="A58" s="6" t="n">
        <v>2014</v>
      </c>
      <c r="B58" s="6" t="n">
        <v>12.9</v>
      </c>
      <c r="C58" s="6" t="n">
        <v>2.1</v>
      </c>
      <c r="D58" s="6" t="n">
        <v>5.5</v>
      </c>
      <c r="E58" s="6" t="n">
        <v>3.8</v>
      </c>
      <c r="F58" s="6" t="n">
        <v>0.2</v>
      </c>
      <c r="G58" s="6" t="n">
        <v>15.2</v>
      </c>
      <c r="H58" s="6" t="n">
        <v>5.1</v>
      </c>
      <c r="I58" s="6" t="n">
        <v>3</v>
      </c>
      <c r="J58" s="6" t="n">
        <v>0.3</v>
      </c>
    </row>
    <row r="59">
      <c r="A59" s="6" t="n">
        <v>2015</v>
      </c>
      <c r="B59" s="6" t="n">
        <v>12.5</v>
      </c>
      <c r="C59" s="6" t="n">
        <v>2.7</v>
      </c>
      <c r="D59" s="6" t="n">
        <v>4.8</v>
      </c>
      <c r="E59" s="6" t="n">
        <v>4.3</v>
      </c>
      <c r="F59" s="6" t="n">
        <v>0.3</v>
      </c>
      <c r="G59" s="6" t="n">
        <v>17.6</v>
      </c>
      <c r="H59" s="6" t="n">
        <v>4.8</v>
      </c>
      <c r="I59" s="6" t="n">
        <v>3.5</v>
      </c>
      <c r="J59" s="6" t="n">
        <v>0.3</v>
      </c>
    </row>
    <row r="60">
      <c r="A60" s="6" t="n">
        <v>2016</v>
      </c>
      <c r="B60" s="6" t="n">
        <v>13</v>
      </c>
      <c r="C60" s="6" t="n">
        <v>2.7</v>
      </c>
      <c r="D60" s="6" t="n">
        <v>4.7</v>
      </c>
      <c r="E60" s="6" t="n">
        <v>4.8</v>
      </c>
      <c r="F60" s="6" t="n">
        <v>0.3</v>
      </c>
      <c r="G60" s="6" t="n">
        <v>18.8</v>
      </c>
      <c r="H60" s="6" t="n">
        <v>4.7</v>
      </c>
      <c r="I60" s="6" t="n">
        <v>4</v>
      </c>
      <c r="J60" s="6" t="n">
        <v>0.3</v>
      </c>
    </row>
    <row r="61">
      <c r="A61" s="6" t="n">
        <v>2017</v>
      </c>
      <c r="B61" s="6" t="n">
        <v>14.4</v>
      </c>
      <c r="C61" s="6" t="n">
        <v>2.6</v>
      </c>
      <c r="D61" s="6" t="n">
        <v>6.1</v>
      </c>
      <c r="E61" s="6" t="n">
        <v>5.3</v>
      </c>
      <c r="F61" s="6" t="n">
        <v>0.3</v>
      </c>
      <c r="G61" s="6" t="n">
        <v>20.3</v>
      </c>
      <c r="H61" s="6" t="n">
        <v>5.9</v>
      </c>
      <c r="I61" s="6" t="n">
        <v>4.8</v>
      </c>
      <c r="J61" s="6" t="n">
        <v>0.3</v>
      </c>
    </row>
    <row r="62">
      <c r="A62" s="6" t="n">
        <v>2018</v>
      </c>
      <c r="B62" s="6" t="n">
        <v>15.6</v>
      </c>
      <c r="C62" s="6" t="n">
        <v>2.6</v>
      </c>
      <c r="D62" s="6" t="n">
        <v>7.5</v>
      </c>
      <c r="E62" s="6" t="n">
        <v>5.8</v>
      </c>
      <c r="F62" s="6" t="n">
        <v>0.3</v>
      </c>
      <c r="G62" s="6" t="n">
        <v>22.1</v>
      </c>
      <c r="H62" s="6" t="n">
        <v>7</v>
      </c>
      <c r="I62" s="6" t="n">
        <v>5.3</v>
      </c>
      <c r="J62" s="6" t="n">
        <v>0.3</v>
      </c>
    </row>
    <row r="63">
      <c r="A63" s="6" t="n">
        <v>2019</v>
      </c>
      <c r="B63" s="6" t="n">
        <v>15.8</v>
      </c>
      <c r="C63" s="6" t="n">
        <v>3.2</v>
      </c>
      <c r="D63" s="6" t="n">
        <v>8.4</v>
      </c>
      <c r="E63" s="6" t="n">
        <v>6.3</v>
      </c>
      <c r="F63" s="6" t="n">
        <v>0.4</v>
      </c>
      <c r="G63" s="6" t="n">
        <v>23.9</v>
      </c>
      <c r="H63" s="6" t="n">
        <v>8.1</v>
      </c>
      <c r="I63" s="6" t="n">
        <v>5.9</v>
      </c>
      <c r="J63" s="6" t="n">
        <v>0.3</v>
      </c>
    </row>
    <row r="64">
      <c r="A64" s="6" t="n">
        <v>2020</v>
      </c>
      <c r="B64" s="6" t="n">
        <v>15.4</v>
      </c>
      <c r="C64" s="6" t="n">
        <v>3.1</v>
      </c>
      <c r="D64" s="6" t="n">
        <v>9.300000000000001</v>
      </c>
      <c r="E64" s="6" t="n">
        <v>6.4</v>
      </c>
      <c r="F64" s="6" t="n">
        <v>0.4</v>
      </c>
      <c r="G64" s="6" t="n">
        <v>24.6</v>
      </c>
      <c r="H64" s="6" t="n">
        <v>9.800000000000001</v>
      </c>
      <c r="I64" s="6" t="n">
        <v>6.5</v>
      </c>
      <c r="J64" s="6" t="n">
        <v>0.3</v>
      </c>
    </row>
    <row r="65">
      <c r="A65" s="6" t="n">
        <v>2021</v>
      </c>
      <c r="B65" s="6" t="n">
        <v>17.3</v>
      </c>
      <c r="C65" s="6" t="n">
        <v>2.7</v>
      </c>
      <c r="D65" s="6" t="n">
        <v>9.800000000000001</v>
      </c>
      <c r="E65" s="6" t="n">
        <v>6.8</v>
      </c>
      <c r="F65" s="6" t="n">
        <v>0.5</v>
      </c>
      <c r="G65" s="6" t="n">
        <v>24.6</v>
      </c>
      <c r="H65" s="6" t="n">
        <v>9.4</v>
      </c>
      <c r="I65" s="6" t="n">
        <v>6.2</v>
      </c>
      <c r="J65" s="6" t="n">
        <v>0.4</v>
      </c>
    </row>
    <row r="66">
      <c r="A66" s="6" t="n">
        <v>2022</v>
      </c>
      <c r="B66" s="6" t="n">
        <v>16.7</v>
      </c>
      <c r="C66" s="6" t="n">
        <v>3.4</v>
      </c>
      <c r="D66" s="6" t="n">
        <v>7.8</v>
      </c>
      <c r="E66" s="6" t="n">
        <v>6.8</v>
      </c>
      <c r="F66" s="6" t="n">
        <v>0.5</v>
      </c>
      <c r="G66" s="6" t="n">
        <v>26.1</v>
      </c>
      <c r="H66" s="6" t="n">
        <v>8.6</v>
      </c>
      <c r="I66" s="6" t="n">
        <v>6.2</v>
      </c>
      <c r="J66" s="6" t="n">
        <v>0.4</v>
      </c>
    </row>
    <row r="67">
      <c r="A67" s="6" t="n">
        <v>2023</v>
      </c>
      <c r="B67" s="6" t="n">
        <v>18.1</v>
      </c>
      <c r="C67" s="6" t="n">
        <v>3.5</v>
      </c>
      <c r="D67" s="6" t="n">
        <v>7.1</v>
      </c>
      <c r="E67" s="6" t="n">
        <v>7.1</v>
      </c>
      <c r="F67" s="6" t="n">
        <v>0.5</v>
      </c>
      <c r="G67" s="6" t="n">
        <v>27.5</v>
      </c>
      <c r="H67" s="6" t="n">
        <v>8.199999999999999</v>
      </c>
      <c r="I67" s="6" t="n">
        <v>6.3</v>
      </c>
      <c r="J67" s="6" t="n">
        <v>0.4</v>
      </c>
    </row>
    <row r="68">
      <c r="A68" s="6" t="n">
        <v>2024</v>
      </c>
      <c r="B68" s="6" t="n">
        <v>17.5</v>
      </c>
      <c r="C68" s="6" t="n">
        <v>4.5</v>
      </c>
      <c r="D68" s="6" t="n">
        <v>6.2</v>
      </c>
      <c r="E68" s="6" t="n">
        <v>8.699999999999999</v>
      </c>
      <c r="F68" s="6" t="n">
        <v>0.7</v>
      </c>
      <c r="G68" s="6" t="n">
        <v>28.5</v>
      </c>
      <c r="H68" s="6" t="n">
        <v>8.5</v>
      </c>
      <c r="I68" s="6" t="n">
        <v>8.300000000000001</v>
      </c>
      <c r="J68" s="6" t="n">
        <v>0.5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M125"/>
  <sheetViews>
    <sheetView workbookViewId="0">
      <selection activeCell="A1" sqref="A1"/>
    </sheetView>
  </sheetViews>
  <sheetFormatPr baseColWidth="8" defaultRowHeight="15"/>
  <cols>
    <col width="6" customWidth="1" min="1" max="1"/>
    <col width="10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  <col width="10" customWidth="1" min="9" max="9"/>
    <col width="10" customWidth="1" min="10" max="10"/>
    <col width="10" customWidth="1" min="11" max="11"/>
    <col width="10" customWidth="1" min="12" max="12"/>
    <col width="10" customWidth="1" min="13" max="13"/>
  </cols>
  <sheetData>
    <row r="1">
      <c r="A1" s="1" t="inlineStr">
        <is>
          <t>Central vs Local: Revenue, Expenditure, Transfers</t>
        </is>
      </c>
    </row>
    <row r="3">
      <c r="A3" s="10" t="inlineStr">
        <is>
          <t>▶ CHART: Big Picture: Who Collects and Who Spends bars + Vertical Fiscal Imbalance chart</t>
        </is>
      </c>
    </row>
    <row r="4">
      <c r="A4" s="4" t="inlineStr">
        <is>
          <t>Year</t>
        </is>
      </c>
      <c r="B4" s="4" t="inlineStr">
        <is>
          <t>Central ¥B</t>
        </is>
      </c>
      <c r="C4" s="4" t="inlineStr">
        <is>
          <t>Local ¥B</t>
        </is>
      </c>
      <c r="D4" s="4" t="inlineStr">
        <is>
          <t>National ¥B</t>
        </is>
      </c>
      <c r="E4" s="4" t="inlineStr">
        <is>
          <t>Central %</t>
        </is>
      </c>
    </row>
    <row r="5">
      <c r="A5" s="6" t="n">
        <v>2007</v>
      </c>
      <c r="B5" s="6" t="n">
        <v>4405</v>
      </c>
      <c r="C5" s="6" t="n">
        <v>2686</v>
      </c>
      <c r="D5" s="6" t="n">
        <v>7091</v>
      </c>
      <c r="E5" s="6" t="n">
        <v>62.1</v>
      </c>
    </row>
    <row r="6">
      <c r="A6" s="6" t="n">
        <v>2008</v>
      </c>
      <c r="B6" s="6" t="n">
        <v>5449</v>
      </c>
      <c r="C6" s="6" t="n">
        <v>2597</v>
      </c>
      <c r="D6" s="6" t="n">
        <v>8046</v>
      </c>
      <c r="E6" s="6" t="n">
        <v>67.7</v>
      </c>
    </row>
    <row r="7">
      <c r="A7" s="6" t="n">
        <v>2009</v>
      </c>
      <c r="B7" s="6" t="n">
        <v>3592</v>
      </c>
      <c r="C7" s="6" t="n">
        <v>3260</v>
      </c>
      <c r="D7" s="6" t="n">
        <v>6852</v>
      </c>
      <c r="E7" s="6" t="n">
        <v>52.4</v>
      </c>
    </row>
    <row r="8">
      <c r="A8" s="6" t="n">
        <v>2010</v>
      </c>
      <c r="B8" s="6" t="n">
        <v>3805</v>
      </c>
      <c r="C8" s="6" t="n">
        <v>3586</v>
      </c>
      <c r="D8" s="6" t="n">
        <v>7391</v>
      </c>
      <c r="E8" s="6" t="n">
        <v>51.5</v>
      </c>
    </row>
    <row r="9">
      <c r="A9" s="6" t="n">
        <v>2011</v>
      </c>
      <c r="B9" s="6" t="n">
        <v>4586</v>
      </c>
      <c r="C9" s="6" t="n">
        <v>4386</v>
      </c>
      <c r="D9" s="6" t="n">
        <v>8972</v>
      </c>
      <c r="E9" s="6" t="n">
        <v>51.1</v>
      </c>
    </row>
    <row r="10">
      <c r="A10" s="6" t="n">
        <v>2012</v>
      </c>
      <c r="B10" s="6" t="n">
        <v>5592</v>
      </c>
      <c r="C10" s="6" t="n">
        <v>5772</v>
      </c>
      <c r="D10" s="6" t="n">
        <v>11364</v>
      </c>
      <c r="E10" s="6" t="n">
        <v>49.2</v>
      </c>
    </row>
    <row r="11">
      <c r="A11" s="6" t="n">
        <v>2013</v>
      </c>
      <c r="B11" s="6" t="n">
        <v>6006</v>
      </c>
      <c r="C11" s="6" t="n">
        <v>6657</v>
      </c>
      <c r="D11" s="6" t="n">
        <v>12663</v>
      </c>
      <c r="E11" s="6" t="n">
        <v>47.4</v>
      </c>
    </row>
    <row r="12">
      <c r="A12" s="6" t="n">
        <v>2014</v>
      </c>
      <c r="B12" s="6" t="n">
        <v>6436</v>
      </c>
      <c r="C12" s="6" t="n">
        <v>7515</v>
      </c>
      <c r="D12" s="6" t="n">
        <v>13951</v>
      </c>
      <c r="E12" s="6" t="n">
        <v>46.1</v>
      </c>
    </row>
    <row r="13">
      <c r="A13" s="6" t="n">
        <v>2015</v>
      </c>
      <c r="B13" s="6" t="n">
        <v>6923</v>
      </c>
      <c r="C13" s="6" t="n">
        <v>8510</v>
      </c>
      <c r="D13" s="6" t="n">
        <v>15433</v>
      </c>
      <c r="E13" s="6" t="n">
        <v>44.9</v>
      </c>
    </row>
    <row r="14">
      <c r="A14" s="6" t="n">
        <v>2016</v>
      </c>
      <c r="B14" s="6" t="n">
        <v>7236</v>
      </c>
      <c r="C14" s="6" t="n">
        <v>8664</v>
      </c>
      <c r="D14" s="6" t="n">
        <v>15900</v>
      </c>
      <c r="E14" s="6" t="n">
        <v>45.5</v>
      </c>
    </row>
    <row r="15">
      <c r="A15" s="6" t="n">
        <v>2017</v>
      </c>
      <c r="B15" s="6" t="n">
        <v>7855</v>
      </c>
      <c r="C15" s="6" t="n">
        <v>9001</v>
      </c>
      <c r="D15" s="6" t="n">
        <v>16856</v>
      </c>
      <c r="E15" s="6" t="n">
        <v>46.6</v>
      </c>
    </row>
    <row r="16">
      <c r="A16" s="6" t="n">
        <v>2018</v>
      </c>
      <c r="B16" s="6" t="n">
        <v>8544</v>
      </c>
      <c r="C16" s="6" t="n">
        <v>9779</v>
      </c>
      <c r="D16" s="6" t="n">
        <v>18323</v>
      </c>
      <c r="E16" s="6" t="n">
        <v>46.6</v>
      </c>
    </row>
    <row r="17">
      <c r="A17" s="6" t="n">
        <v>2019</v>
      </c>
      <c r="B17" s="6" t="n">
        <v>8978</v>
      </c>
      <c r="C17" s="6" t="n">
        <v>10271</v>
      </c>
      <c r="D17" s="6" t="n">
        <v>19249</v>
      </c>
      <c r="E17" s="6" t="n">
        <v>46.6</v>
      </c>
    </row>
    <row r="18">
      <c r="A18" s="6" t="n">
        <v>2020</v>
      </c>
      <c r="B18" s="6" t="n">
        <v>8277</v>
      </c>
      <c r="C18" s="6" t="n">
        <v>9750</v>
      </c>
      <c r="D18" s="6" t="n">
        <v>18027</v>
      </c>
      <c r="E18" s="6" t="n">
        <v>45.9</v>
      </c>
    </row>
    <row r="19">
      <c r="A19" s="6" t="n">
        <v>2021</v>
      </c>
      <c r="B19" s="6" t="n">
        <v>8950</v>
      </c>
      <c r="C19" s="6" t="n">
        <v>10815</v>
      </c>
      <c r="D19" s="6" t="n">
        <v>19765</v>
      </c>
      <c r="E19" s="6" t="n">
        <v>45.3</v>
      </c>
    </row>
    <row r="20">
      <c r="A20" s="6" t="n">
        <v>2022</v>
      </c>
      <c r="B20" s="6" t="n">
        <v>9487</v>
      </c>
      <c r="C20" s="6" t="n">
        <v>11527</v>
      </c>
      <c r="D20" s="6" t="n">
        <v>21014</v>
      </c>
      <c r="E20" s="6" t="n">
        <v>45.1</v>
      </c>
    </row>
    <row r="21">
      <c r="A21" s="6" t="n">
        <v>2023</v>
      </c>
      <c r="B21" s="6" t="n">
        <v>10020</v>
      </c>
      <c r="C21" s="6" t="n">
        <v>11708</v>
      </c>
      <c r="D21" s="6" t="n">
        <v>21728</v>
      </c>
      <c r="E21" s="6" t="n">
        <v>46.1</v>
      </c>
    </row>
    <row r="22">
      <c r="A22" s="6" t="n">
        <v>2024</v>
      </c>
      <c r="B22" s="6" t="n">
        <v>10242</v>
      </c>
      <c r="C22" s="6" t="n">
        <v>12152</v>
      </c>
      <c r="D22" s="6" t="n">
        <v>22394</v>
      </c>
      <c r="E22" s="6" t="n">
        <v>45.7</v>
      </c>
    </row>
    <row r="24">
      <c r="A24" s="10" t="inlineStr">
        <is>
          <t>▶ CHART: Big Picture: expenditure bars + Vertical Fiscal Imbalance chart</t>
        </is>
      </c>
    </row>
    <row r="25">
      <c r="A25" s="4" t="inlineStr">
        <is>
          <t>Year</t>
        </is>
      </c>
      <c r="B25" s="4" t="inlineStr">
        <is>
          <t>Central Level ¥B</t>
        </is>
      </c>
      <c r="C25" s="4" t="inlineStr">
        <is>
          <t>Local ¥B</t>
        </is>
      </c>
      <c r="D25" s="4" t="inlineStr">
        <is>
          <t>Transfers ¥B</t>
        </is>
      </c>
      <c r="E25" s="4" t="inlineStr">
        <is>
          <t>Central %</t>
        </is>
      </c>
    </row>
    <row r="26">
      <c r="A26" s="6" t="n">
        <v>2014</v>
      </c>
      <c r="B26" s="6" t="n">
        <v>2250</v>
      </c>
      <c r="C26" s="6" t="n">
        <v>13100</v>
      </c>
      <c r="D26" s="6" t="n">
        <v>4679</v>
      </c>
      <c r="E26" s="6" t="n">
        <v>14.7</v>
      </c>
    </row>
    <row r="27">
      <c r="A27" s="6" t="n">
        <v>2015</v>
      </c>
      <c r="B27" s="6" t="n">
        <v>2545</v>
      </c>
      <c r="C27" s="6" t="n">
        <v>14600</v>
      </c>
      <c r="D27" s="6" t="n">
        <v>5076</v>
      </c>
      <c r="E27" s="6" t="n">
        <v>14.8</v>
      </c>
    </row>
    <row r="28">
      <c r="A28" s="6" t="n">
        <v>2016</v>
      </c>
      <c r="B28" s="6" t="n">
        <v>2746</v>
      </c>
      <c r="C28" s="6" t="n">
        <v>15290</v>
      </c>
      <c r="D28" s="6" t="n">
        <v>5294</v>
      </c>
      <c r="E28" s="6" t="n">
        <v>15.2</v>
      </c>
    </row>
    <row r="29">
      <c r="A29" s="6" t="n">
        <v>2017</v>
      </c>
      <c r="B29" s="6" t="n">
        <v>2956</v>
      </c>
      <c r="C29" s="6" t="n">
        <v>16476</v>
      </c>
      <c r="D29" s="6" t="n">
        <v>5651</v>
      </c>
      <c r="E29" s="6" t="n">
        <v>15.2</v>
      </c>
    </row>
    <row r="30">
      <c r="A30" s="6" t="n">
        <v>2018</v>
      </c>
      <c r="B30" s="6" t="n">
        <v>3247</v>
      </c>
      <c r="C30" s="6" t="n">
        <v>17691</v>
      </c>
      <c r="D30" s="6" t="n">
        <v>6222</v>
      </c>
      <c r="E30" s="6" t="n">
        <v>15.5</v>
      </c>
    </row>
    <row r="31">
      <c r="A31" s="6" t="n">
        <v>2019</v>
      </c>
      <c r="B31" s="6" t="n">
        <v>3540</v>
      </c>
      <c r="C31" s="6" t="n">
        <v>19934</v>
      </c>
      <c r="D31" s="6" t="n">
        <v>7540</v>
      </c>
      <c r="E31" s="6" t="n">
        <v>15.1</v>
      </c>
    </row>
    <row r="32">
      <c r="A32" s="6" t="n">
        <v>2020</v>
      </c>
      <c r="B32" s="6" t="n">
        <v>3503</v>
      </c>
      <c r="C32" s="6" t="n">
        <v>21227</v>
      </c>
      <c r="D32" s="6" t="n">
        <v>8392</v>
      </c>
      <c r="E32" s="6" t="n">
        <v>14.2</v>
      </c>
    </row>
    <row r="33">
      <c r="A33" s="6" t="n">
        <v>2021</v>
      </c>
      <c r="B33" s="6" t="n">
        <v>3501</v>
      </c>
      <c r="C33" s="6" t="n">
        <v>21461</v>
      </c>
      <c r="D33" s="6" t="n">
        <v>8337</v>
      </c>
      <c r="E33" s="6" t="n">
        <v>14</v>
      </c>
    </row>
    <row r="34">
      <c r="A34" s="6" t="n">
        <v>2022</v>
      </c>
      <c r="B34" s="6" t="n">
        <v>3555</v>
      </c>
      <c r="C34" s="6" t="n">
        <v>23112</v>
      </c>
      <c r="D34" s="6" t="n">
        <v>9798</v>
      </c>
      <c r="E34" s="6" t="n">
        <v>13.3</v>
      </c>
    </row>
    <row r="35">
      <c r="A35" s="6" t="n">
        <v>2023</v>
      </c>
      <c r="B35" s="6" t="n">
        <v>3793</v>
      </c>
      <c r="C35" s="6" t="n">
        <v>23671</v>
      </c>
      <c r="D35" s="6" t="n">
        <v>10062</v>
      </c>
      <c r="E35" s="6" t="n">
        <v>13.8</v>
      </c>
    </row>
    <row r="36">
      <c r="A36" s="6" t="n">
        <v>2024</v>
      </c>
      <c r="B36" s="6" t="n">
        <v>4152</v>
      </c>
      <c r="C36" s="6" t="n">
        <v>24347</v>
      </c>
      <c r="D36" s="6" t="n">
        <v>10204</v>
      </c>
      <c r="E36" s="6" t="n">
        <v>14.6</v>
      </c>
    </row>
    <row r="38">
      <c r="A38" s="10" t="inlineStr">
        <is>
          <t>▶ CHART: Transfer Composition + Dependency chart (top: stacked bars)</t>
        </is>
      </c>
    </row>
    <row r="39">
      <c r="A39" s="4" t="inlineStr">
        <is>
          <t>Year</t>
        </is>
      </c>
      <c r="B39" s="4" t="inlineStr">
        <is>
          <t>Gen Pub Total ¥B</t>
        </is>
      </c>
      <c r="C39" s="4" t="inlineStr">
        <is>
          <t xml:space="preserve">  General</t>
        </is>
      </c>
      <c r="D39" s="4" t="inlineStr">
        <is>
          <t xml:space="preserve">  Special</t>
        </is>
      </c>
      <c r="E39" s="4" t="inlineStr">
        <is>
          <t>Fund Budget ¥B</t>
        </is>
      </c>
      <c r="F39" s="4" t="inlineStr">
        <is>
          <t>Total ¥B</t>
        </is>
      </c>
    </row>
    <row r="40">
      <c r="A40" s="6" t="n">
        <v>2010</v>
      </c>
      <c r="B40" s="6" t="n">
        <v>2561</v>
      </c>
      <c r="C40" s="6" t="n"/>
      <c r="D40" s="6" t="n"/>
      <c r="E40" s="6" t="n">
        <v>116</v>
      </c>
      <c r="F40" s="6" t="n">
        <v>2677</v>
      </c>
    </row>
    <row r="41">
      <c r="A41" s="6" t="n">
        <v>2011</v>
      </c>
      <c r="B41" s="6" t="n">
        <v>3224</v>
      </c>
      <c r="C41" s="6" t="n"/>
      <c r="D41" s="6" t="n"/>
      <c r="E41" s="6" t="n">
        <v>123</v>
      </c>
      <c r="F41" s="6" t="n">
        <v>3347</v>
      </c>
    </row>
    <row r="42">
      <c r="A42" s="6" t="n">
        <v>2012</v>
      </c>
      <c r="B42" s="6" t="n">
        <v>3991</v>
      </c>
      <c r="C42" s="6" t="n"/>
      <c r="D42" s="6" t="n"/>
      <c r="E42" s="6" t="n">
        <v>131</v>
      </c>
      <c r="F42" s="6" t="n">
        <v>4122</v>
      </c>
    </row>
    <row r="43">
      <c r="A43" s="6" t="n">
        <v>2013</v>
      </c>
      <c r="B43" s="6" t="n">
        <v>4380</v>
      </c>
      <c r="C43" s="6" t="n"/>
      <c r="D43" s="6" t="n"/>
      <c r="E43" s="6" t="n">
        <v>184</v>
      </c>
      <c r="F43" s="6" t="n">
        <v>4564</v>
      </c>
    </row>
    <row r="44">
      <c r="A44" s="6" t="n">
        <v>2014</v>
      </c>
      <c r="B44" s="6" t="n">
        <v>4679</v>
      </c>
      <c r="C44" s="6" t="n"/>
      <c r="D44" s="6" t="n"/>
      <c r="E44" s="6" t="n">
        <v>155</v>
      </c>
      <c r="F44" s="6" t="n">
        <v>4834</v>
      </c>
    </row>
    <row r="45">
      <c r="A45" s="6" t="n">
        <v>2015</v>
      </c>
      <c r="B45" s="6" t="n">
        <v>5076</v>
      </c>
      <c r="C45" s="6" t="n">
        <v>2923</v>
      </c>
      <c r="D45" s="6" t="n">
        <v>2153</v>
      </c>
      <c r="E45" s="6" t="n">
        <v>142</v>
      </c>
      <c r="F45" s="6" t="n">
        <v>5218</v>
      </c>
    </row>
    <row r="46">
      <c r="A46" s="6" t="n">
        <v>2016</v>
      </c>
      <c r="B46" s="6" t="n">
        <v>5294</v>
      </c>
      <c r="C46" s="6" t="n">
        <v>3202</v>
      </c>
      <c r="D46" s="6" t="n">
        <v>2092</v>
      </c>
      <c r="E46" s="6" t="n">
        <v>111</v>
      </c>
      <c r="F46" s="6" t="n">
        <v>5405</v>
      </c>
    </row>
    <row r="47">
      <c r="A47" s="6" t="n">
        <v>2017</v>
      </c>
      <c r="B47" s="6" t="n">
        <v>5651</v>
      </c>
      <c r="C47" s="6" t="n">
        <v>3503</v>
      </c>
      <c r="D47" s="6" t="n">
        <v>2148</v>
      </c>
      <c r="E47" s="6" t="n">
        <v>112</v>
      </c>
      <c r="F47" s="6" t="n">
        <v>5763</v>
      </c>
    </row>
    <row r="48">
      <c r="A48" s="6" t="n">
        <v>2018</v>
      </c>
      <c r="B48" s="6" t="n">
        <v>6222</v>
      </c>
      <c r="C48" s="6" t="n">
        <v>3899</v>
      </c>
      <c r="D48" s="6" t="n">
        <v>2321</v>
      </c>
      <c r="E48" s="6" t="n">
        <v>98</v>
      </c>
      <c r="F48" s="6" t="n">
        <v>6320</v>
      </c>
    </row>
    <row r="49">
      <c r="A49" s="6" t="n">
        <v>2019</v>
      </c>
      <c r="B49" s="6" t="n">
        <v>7540</v>
      </c>
      <c r="C49" s="6" t="n">
        <v>6776</v>
      </c>
      <c r="D49" s="6" t="n">
        <v>764</v>
      </c>
      <c r="E49" s="6" t="n">
        <v>115</v>
      </c>
      <c r="F49" s="6" t="n">
        <v>7655</v>
      </c>
    </row>
    <row r="50">
      <c r="A50" s="6" t="n">
        <v>2020</v>
      </c>
      <c r="B50" s="6" t="n">
        <v>8392</v>
      </c>
      <c r="C50" s="6" t="n">
        <v>7011</v>
      </c>
      <c r="D50" s="6" t="n">
        <v>776</v>
      </c>
      <c r="E50" s="6" t="n">
        <v>801</v>
      </c>
      <c r="F50" s="6" t="n">
        <v>9193</v>
      </c>
    </row>
    <row r="51">
      <c r="A51" s="6" t="n">
        <v>2021</v>
      </c>
      <c r="B51" s="6" t="n">
        <v>8337</v>
      </c>
      <c r="C51" s="6" t="n">
        <v>7502</v>
      </c>
      <c r="D51" s="6" t="n">
        <v>835</v>
      </c>
      <c r="E51" s="6" t="n">
        <v>73</v>
      </c>
      <c r="F51" s="6" t="n">
        <v>8410</v>
      </c>
    </row>
    <row r="52">
      <c r="A52" s="6" t="n">
        <v>2022</v>
      </c>
      <c r="B52" s="6" t="n">
        <v>9798</v>
      </c>
      <c r="C52" s="6" t="n">
        <v>8214</v>
      </c>
      <c r="D52" s="6" t="n">
        <v>784</v>
      </c>
      <c r="E52" s="6" t="n">
        <v>89</v>
      </c>
      <c r="F52" s="6" t="n">
        <v>9887</v>
      </c>
    </row>
    <row r="53">
      <c r="A53" s="6" t="n">
        <v>2023</v>
      </c>
      <c r="B53" s="6" t="n">
        <v>10062</v>
      </c>
      <c r="C53" s="6" t="n">
        <v>8713</v>
      </c>
      <c r="D53" s="6" t="n">
        <v>850</v>
      </c>
      <c r="E53" s="6" t="n">
        <v>90</v>
      </c>
      <c r="F53" s="6" t="n">
        <v>10152</v>
      </c>
    </row>
    <row r="54">
      <c r="A54" s="6" t="n">
        <v>2024</v>
      </c>
      <c r="B54" s="6" t="n">
        <v>10204</v>
      </c>
      <c r="C54" s="6" t="n">
        <v>8925</v>
      </c>
      <c r="D54" s="6" t="n">
        <v>779</v>
      </c>
      <c r="E54" s="6" t="n">
        <v>615</v>
      </c>
      <c r="F54" s="6" t="n">
        <v>10819</v>
      </c>
    </row>
    <row r="56">
      <c r="A56" s="10" t="inlineStr">
        <is>
          <t>▶ CHART: Transfer Composition + Dependency chart (bottom: dependency line)</t>
        </is>
      </c>
    </row>
    <row r="57">
      <c r="A57" s="4" t="inlineStr">
        <is>
          <t>Year</t>
        </is>
      </c>
      <c r="B57" s="4" t="inlineStr">
        <is>
          <t>Local Gen Rev ¥B</t>
        </is>
      </c>
      <c r="C57" s="4" t="inlineStr">
        <is>
          <t>Local Fund Rev ¥B</t>
        </is>
      </c>
      <c r="D57" s="4" t="inlineStr">
        <is>
          <t>All Transfers ¥B</t>
        </is>
      </c>
      <c r="E57" s="4" t="inlineStr">
        <is>
          <t>Total Resources ¥B</t>
        </is>
      </c>
      <c r="F57" s="4" t="inlineStr">
        <is>
          <t>Dependency %</t>
        </is>
      </c>
    </row>
    <row r="58">
      <c r="A58" s="6" t="n">
        <v>2010</v>
      </c>
      <c r="B58" s="6" t="n">
        <v>3586</v>
      </c>
      <c r="C58" s="6" t="n">
        <v>1731</v>
      </c>
      <c r="D58" s="6" t="n">
        <v>2677</v>
      </c>
      <c r="E58" s="6" t="n">
        <v>7994</v>
      </c>
      <c r="F58" s="6" t="n">
        <v>33.5</v>
      </c>
    </row>
    <row r="59">
      <c r="A59" s="6" t="n">
        <v>2011</v>
      </c>
      <c r="B59" s="6" t="n">
        <v>4386</v>
      </c>
      <c r="C59" s="6" t="n">
        <v>2423</v>
      </c>
      <c r="D59" s="6" t="n">
        <v>3347</v>
      </c>
      <c r="E59" s="6" t="n">
        <v>10156</v>
      </c>
      <c r="F59" s="6" t="n">
        <v>33</v>
      </c>
    </row>
    <row r="60">
      <c r="A60" s="6" t="n">
        <v>2012</v>
      </c>
      <c r="B60" s="6" t="n">
        <v>5772</v>
      </c>
      <c r="C60" s="6" t="n">
        <v>3312</v>
      </c>
      <c r="D60" s="6" t="n">
        <v>4122</v>
      </c>
      <c r="E60" s="6" t="n">
        <v>13206</v>
      </c>
      <c r="F60" s="6" t="n">
        <v>31.2</v>
      </c>
    </row>
    <row r="61">
      <c r="A61" s="6" t="n">
        <v>2013</v>
      </c>
      <c r="B61" s="6" t="n">
        <v>6657</v>
      </c>
      <c r="C61" s="6" t="n">
        <v>3497</v>
      </c>
      <c r="D61" s="6" t="n">
        <v>4564</v>
      </c>
      <c r="E61" s="6" t="n">
        <v>14718</v>
      </c>
      <c r="F61" s="6" t="n">
        <v>31</v>
      </c>
    </row>
    <row r="62">
      <c r="A62" s="6" t="n">
        <v>2014</v>
      </c>
      <c r="B62" s="6" t="n">
        <v>7515</v>
      </c>
      <c r="C62" s="6" t="n">
        <v>4469</v>
      </c>
      <c r="D62" s="6" t="n">
        <v>4834</v>
      </c>
      <c r="E62" s="6" t="n">
        <v>16818</v>
      </c>
      <c r="F62" s="6" t="n">
        <v>28.7</v>
      </c>
    </row>
    <row r="63">
      <c r="A63" s="6" t="n">
        <v>2015</v>
      </c>
      <c r="B63" s="6" t="n">
        <v>8510</v>
      </c>
      <c r="C63" s="6" t="n">
        <v>4592</v>
      </c>
      <c r="D63" s="6" t="n">
        <v>5218</v>
      </c>
      <c r="E63" s="6" t="n">
        <v>18320</v>
      </c>
      <c r="F63" s="6" t="n">
        <v>28.5</v>
      </c>
    </row>
    <row r="64">
      <c r="A64" s="6" t="n">
        <v>2016</v>
      </c>
      <c r="B64" s="6" t="n">
        <v>8664</v>
      </c>
      <c r="C64" s="6" t="n">
        <v>3402</v>
      </c>
      <c r="D64" s="6" t="n">
        <v>5405</v>
      </c>
      <c r="E64" s="6" t="n">
        <v>17471</v>
      </c>
      <c r="F64" s="6" t="n">
        <v>30.9</v>
      </c>
    </row>
    <row r="65">
      <c r="A65" s="6" t="n">
        <v>2017</v>
      </c>
      <c r="B65" s="6" t="n">
        <v>9001</v>
      </c>
      <c r="C65" s="6" t="n">
        <v>4459</v>
      </c>
      <c r="D65" s="6" t="n">
        <v>5763</v>
      </c>
      <c r="E65" s="6" t="n">
        <v>19223</v>
      </c>
      <c r="F65" s="6" t="n">
        <v>30</v>
      </c>
    </row>
    <row r="66">
      <c r="A66" s="6" t="n">
        <v>2018</v>
      </c>
      <c r="B66" s="6" t="n">
        <v>9779</v>
      </c>
      <c r="C66" s="6" t="n">
        <v>6129</v>
      </c>
      <c r="D66" s="6" t="n">
        <v>6320</v>
      </c>
      <c r="E66" s="6" t="n">
        <v>22228</v>
      </c>
      <c r="F66" s="6" t="n">
        <v>28.4</v>
      </c>
    </row>
    <row r="67">
      <c r="A67" s="6" t="n">
        <v>2019</v>
      </c>
      <c r="B67" s="6" t="n">
        <v>10271</v>
      </c>
      <c r="C67" s="6" t="n">
        <v>7491</v>
      </c>
      <c r="D67" s="6" t="n">
        <v>7655</v>
      </c>
      <c r="E67" s="6" t="n">
        <v>25417</v>
      </c>
      <c r="F67" s="6" t="n">
        <v>30.1</v>
      </c>
    </row>
    <row r="68">
      <c r="A68" s="6" t="n">
        <v>2020</v>
      </c>
      <c r="B68" s="6" t="n">
        <v>9750</v>
      </c>
      <c r="C68" s="6" t="n">
        <v>8584</v>
      </c>
      <c r="D68" s="6" t="n">
        <v>9193</v>
      </c>
      <c r="E68" s="6" t="n">
        <v>27527</v>
      </c>
      <c r="F68" s="6" t="n">
        <v>33.4</v>
      </c>
    </row>
    <row r="69">
      <c r="A69" s="6" t="n">
        <v>2021</v>
      </c>
      <c r="B69" s="6" t="n">
        <v>10815</v>
      </c>
      <c r="C69" s="6" t="n">
        <v>9144</v>
      </c>
      <c r="D69" s="6" t="n">
        <v>8410</v>
      </c>
      <c r="E69" s="6" t="n">
        <v>28369</v>
      </c>
      <c r="F69" s="6" t="n">
        <v>29.6</v>
      </c>
    </row>
    <row r="70">
      <c r="A70" s="6" t="n">
        <v>2022</v>
      </c>
      <c r="B70" s="6" t="n">
        <v>11527</v>
      </c>
      <c r="C70" s="6" t="n">
        <v>9531</v>
      </c>
      <c r="D70" s="6" t="n">
        <v>9887</v>
      </c>
      <c r="E70" s="6" t="n">
        <v>30945</v>
      </c>
      <c r="F70" s="6" t="n">
        <v>32</v>
      </c>
    </row>
    <row r="71">
      <c r="A71" s="6" t="n">
        <v>2023</v>
      </c>
      <c r="B71" s="6" t="n">
        <v>11708</v>
      </c>
      <c r="C71" s="6" t="n">
        <v>7492</v>
      </c>
      <c r="D71" s="6" t="n">
        <v>10152</v>
      </c>
      <c r="E71" s="6" t="n">
        <v>29352</v>
      </c>
      <c r="F71" s="6" t="n">
        <v>34.6</v>
      </c>
    </row>
    <row r="72">
      <c r="A72" s="6" t="n">
        <v>2024</v>
      </c>
      <c r="B72" s="6" t="n">
        <v>12152</v>
      </c>
      <c r="C72" s="6" t="n">
        <v>7248</v>
      </c>
      <c r="D72" s="6" t="n">
        <v>10819</v>
      </c>
      <c r="E72" s="6" t="n">
        <v>30219</v>
      </c>
      <c r="F72" s="6" t="n">
        <v>35.8</v>
      </c>
    </row>
    <row r="74">
      <c r="A74" s="10" t="inlineStr">
        <is>
          <t>▶ CHART: Local Gov Rev vs Exp stacked bar chart (land component)</t>
        </is>
      </c>
    </row>
    <row r="75">
      <c r="A75" s="4" t="inlineStr">
        <is>
          <t>Year</t>
        </is>
      </c>
      <c r="B75" s="4" t="inlineStr">
        <is>
          <t>Revenue ¥B</t>
        </is>
      </c>
      <c r="C75" s="4" t="inlineStr">
        <is>
          <t>Expenditure ¥B</t>
        </is>
      </c>
      <c r="D75" s="4" t="inlineStr">
        <is>
          <t>Gap ¥B</t>
        </is>
      </c>
      <c r="E75" s="4" t="inlineStr">
        <is>
          <t>Land Sales ¥B</t>
        </is>
      </c>
      <c r="F75" s="4" t="inlineStr">
        <is>
          <t>Land % of Rev</t>
        </is>
      </c>
    </row>
    <row r="76">
      <c r="A76" s="6" t="n">
        <v>2010</v>
      </c>
      <c r="B76" s="6" t="n">
        <v>1731</v>
      </c>
      <c r="C76" s="6" t="n">
        <v>1731</v>
      </c>
      <c r="D76" s="6" t="n">
        <v>0</v>
      </c>
      <c r="E76" s="6" t="n">
        <v>1245</v>
      </c>
      <c r="F76" s="6" t="n">
        <v>71.90000000000001</v>
      </c>
    </row>
    <row r="77">
      <c r="A77" s="6" t="n">
        <v>2011</v>
      </c>
      <c r="B77" s="6" t="n">
        <v>2423</v>
      </c>
      <c r="C77" s="6" t="n">
        <v>2423</v>
      </c>
      <c r="D77" s="6" t="n">
        <v>0</v>
      </c>
      <c r="E77" s="6" t="n">
        <v>1826</v>
      </c>
      <c r="F77" s="6" t="n">
        <v>75.40000000000001</v>
      </c>
    </row>
    <row r="78">
      <c r="A78" s="6" t="n">
        <v>2012</v>
      </c>
      <c r="B78" s="6" t="n">
        <v>3312</v>
      </c>
      <c r="C78" s="6" t="n">
        <v>3312</v>
      </c>
      <c r="D78" s="6" t="n">
        <v>0</v>
      </c>
      <c r="E78" s="6" t="n">
        <v>2530</v>
      </c>
      <c r="F78" s="6" t="n">
        <v>76.40000000000001</v>
      </c>
    </row>
    <row r="79">
      <c r="A79" s="6" t="n">
        <v>2013</v>
      </c>
      <c r="B79" s="6" t="n">
        <v>3497</v>
      </c>
      <c r="C79" s="6" t="n">
        <v>3497</v>
      </c>
      <c r="D79" s="6" t="n">
        <v>0</v>
      </c>
      <c r="E79" s="6" t="n">
        <v>2560</v>
      </c>
      <c r="F79" s="6" t="n">
        <v>73.2</v>
      </c>
    </row>
    <row r="80">
      <c r="A80" s="6" t="n">
        <v>2014</v>
      </c>
      <c r="B80" s="6" t="n">
        <v>4469</v>
      </c>
      <c r="C80" s="6" t="n">
        <v>4469</v>
      </c>
      <c r="D80" s="6" t="n">
        <v>0</v>
      </c>
      <c r="E80" s="6" t="n">
        <v>3434</v>
      </c>
      <c r="F80" s="6" t="n">
        <v>76.8</v>
      </c>
    </row>
    <row r="81">
      <c r="A81" s="6" t="n">
        <v>2015</v>
      </c>
      <c r="B81" s="6" t="n">
        <v>4592</v>
      </c>
      <c r="C81" s="6" t="n">
        <v>4692</v>
      </c>
      <c r="D81" s="6" t="n">
        <v>-100</v>
      </c>
      <c r="E81" s="6" t="n">
        <v>3743</v>
      </c>
      <c r="F81" s="6" t="n">
        <v>81.5</v>
      </c>
    </row>
    <row r="82">
      <c r="A82" s="6" t="n">
        <v>2016</v>
      </c>
      <c r="B82" s="6" t="n">
        <v>3402</v>
      </c>
      <c r="C82" s="6" t="n">
        <v>3802</v>
      </c>
      <c r="D82" s="6" t="n">
        <v>-400</v>
      </c>
      <c r="E82" s="6" t="n">
        <v>2672</v>
      </c>
      <c r="F82" s="6" t="n">
        <v>78.5</v>
      </c>
    </row>
    <row r="83">
      <c r="A83" s="6" t="n">
        <v>2017</v>
      </c>
      <c r="B83" s="6" t="n">
        <v>4459</v>
      </c>
      <c r="C83" s="6" t="n">
        <v>5259</v>
      </c>
      <c r="D83" s="6" t="n">
        <v>-800</v>
      </c>
      <c r="E83" s="6" t="n">
        <v>3717</v>
      </c>
      <c r="F83" s="6" t="n">
        <v>83.40000000000001</v>
      </c>
    </row>
    <row r="84">
      <c r="A84" s="6" t="n">
        <v>2018</v>
      </c>
      <c r="B84" s="6" t="n">
        <v>6129</v>
      </c>
      <c r="C84" s="6" t="n">
        <v>7479</v>
      </c>
      <c r="D84" s="6" t="n">
        <v>-1350</v>
      </c>
      <c r="E84" s="6" t="n">
        <v>5250</v>
      </c>
      <c r="F84" s="6" t="n">
        <v>85.7</v>
      </c>
    </row>
    <row r="85">
      <c r="A85" s="6" t="n">
        <v>2019</v>
      </c>
      <c r="B85" s="6" t="n">
        <v>7491</v>
      </c>
      <c r="C85" s="6" t="n">
        <v>9641</v>
      </c>
      <c r="D85" s="6" t="n">
        <v>-2150</v>
      </c>
      <c r="E85" s="6" t="n">
        <v>6473</v>
      </c>
      <c r="F85" s="6" t="n">
        <v>86.40000000000001</v>
      </c>
    </row>
    <row r="86">
      <c r="A86" s="6" t="n">
        <v>2020</v>
      </c>
      <c r="B86" s="6" t="n">
        <v>8584</v>
      </c>
      <c r="C86" s="6" t="n">
        <v>12334</v>
      </c>
      <c r="D86" s="6" t="n">
        <v>-3750</v>
      </c>
      <c r="E86" s="6" t="n">
        <v>6854</v>
      </c>
      <c r="F86" s="6" t="n">
        <v>79.8</v>
      </c>
    </row>
    <row r="87">
      <c r="A87" s="6" t="n">
        <v>2021</v>
      </c>
      <c r="B87" s="6" t="n">
        <v>9144</v>
      </c>
      <c r="C87" s="6" t="n">
        <v>12794</v>
      </c>
      <c r="D87" s="6" t="n">
        <v>-3650</v>
      </c>
      <c r="E87" s="6" t="n">
        <v>8210</v>
      </c>
      <c r="F87" s="6" t="n">
        <v>89.8</v>
      </c>
    </row>
    <row r="88">
      <c r="A88" s="6" t="n">
        <v>2022</v>
      </c>
      <c r="B88" s="6" t="n">
        <v>9531</v>
      </c>
      <c r="C88" s="6" t="n">
        <v>13181</v>
      </c>
      <c r="D88" s="6" t="n">
        <v>-3650</v>
      </c>
      <c r="E88" s="6" t="n">
        <v>8497</v>
      </c>
      <c r="F88" s="6" t="n">
        <v>89.2</v>
      </c>
    </row>
    <row r="89">
      <c r="A89" s="6" t="n">
        <v>2023</v>
      </c>
      <c r="B89" s="6" t="n">
        <v>7492</v>
      </c>
      <c r="C89" s="6" t="n">
        <v>11292</v>
      </c>
      <c r="D89" s="6" t="n">
        <v>-3800</v>
      </c>
      <c r="E89" s="6" t="n">
        <v>6534</v>
      </c>
      <c r="F89" s="6" t="n">
        <v>87.2</v>
      </c>
    </row>
    <row r="90">
      <c r="A90" s="6" t="n">
        <v>2024</v>
      </c>
      <c r="B90" s="6" t="n">
        <v>7248</v>
      </c>
      <c r="C90" s="6" t="n">
        <v>11148</v>
      </c>
      <c r="D90" s="6" t="n">
        <v>-3900</v>
      </c>
      <c r="E90" s="6" t="n">
        <v>5664</v>
      </c>
      <c r="F90" s="6" t="n">
        <v>78.09999999999999</v>
      </c>
    </row>
    <row r="92">
      <c r="A92" s="2" t="inlineStr">
        <is>
          <t>— SUPPLEMENTARY: Central Tax Revenue Detail (CEIC, ¥B)</t>
        </is>
      </c>
    </row>
    <row r="93">
      <c r="A93" s="4" t="inlineStr">
        <is>
          <t>Year</t>
        </is>
      </c>
      <c r="B93" s="4" t="inlineStr">
        <is>
          <t>Company Income</t>
        </is>
      </c>
      <c r="C93" s="4" t="inlineStr">
        <is>
          <t>Consumption &amp; Value Added</t>
        </is>
      </c>
      <c r="D93" s="4" t="inlineStr">
        <is>
          <t>Domestic Consumption</t>
        </is>
      </c>
      <c r="E93" s="4" t="inlineStr">
        <is>
          <t>Domestic Value Added</t>
        </is>
      </c>
      <c r="F93" s="4" t="inlineStr">
        <is>
          <t>Individual Income</t>
        </is>
      </c>
      <c r="G93" s="4" t="inlineStr">
        <is>
          <t>NON-TAX</t>
        </is>
      </c>
      <c r="H93" s="4" t="inlineStr">
        <is>
          <t>TOTAL TAX</t>
        </is>
      </c>
      <c r="I93" s="4" t="inlineStr">
        <is>
          <t>Tariffs</t>
        </is>
      </c>
      <c r="J93" s="4" t="inlineStr">
        <is>
          <t>Vehicle Purchase</t>
        </is>
      </c>
    </row>
    <row r="94">
      <c r="A94" s="6" t="n">
        <v>2007</v>
      </c>
      <c r="B94" s="6" t="n">
        <v>481</v>
      </c>
      <c r="C94" s="6" t="n">
        <v>-488</v>
      </c>
      <c r="D94" s="6" t="n">
        <v>206</v>
      </c>
      <c r="E94" s="6" t="n">
        <v>1069</v>
      </c>
      <c r="F94" s="6" t="n">
        <v>172</v>
      </c>
      <c r="G94" s="6" t="n">
        <v>116</v>
      </c>
      <c r="H94" s="6" t="n">
        <v>2243</v>
      </c>
      <c r="I94" s="6" t="n">
        <v>125</v>
      </c>
      <c r="J94" s="6" t="n">
        <v>76</v>
      </c>
    </row>
    <row r="95">
      <c r="A95" s="6" t="n">
        <v>2008</v>
      </c>
      <c r="B95" s="6" t="n">
        <v>643</v>
      </c>
      <c r="C95" s="6" t="n">
        <v>-575</v>
      </c>
      <c r="D95" s="6" t="n">
        <v>247</v>
      </c>
      <c r="E95" s="6" t="n">
        <v>1340</v>
      </c>
      <c r="F95" s="6" t="n">
        <v>203</v>
      </c>
      <c r="G95" s="6" t="n">
        <v>144</v>
      </c>
      <c r="H95" s="6" t="n">
        <v>3018</v>
      </c>
      <c r="I95" s="6" t="n">
        <v>160</v>
      </c>
      <c r="J95" s="6" t="n">
        <v>95</v>
      </c>
    </row>
    <row r="96">
      <c r="A96" s="6" t="n">
        <v>2009</v>
      </c>
      <c r="B96" s="6" t="n">
        <v>760</v>
      </c>
      <c r="C96" s="6" t="n">
        <v>-671</v>
      </c>
      <c r="D96" s="6" t="n">
        <v>443</v>
      </c>
      <c r="E96" s="6" t="n">
        <v>1456</v>
      </c>
      <c r="F96" s="6" t="n">
        <v>239</v>
      </c>
      <c r="G96" s="6" t="n">
        <v>205</v>
      </c>
      <c r="H96" s="6" t="n">
        <v>3381</v>
      </c>
      <c r="I96" s="6" t="n">
        <v>190</v>
      </c>
      <c r="J96" s="6" t="n">
        <v>97</v>
      </c>
    </row>
    <row r="97">
      <c r="A97" s="6" t="n">
        <v>2010</v>
      </c>
      <c r="B97" s="6" t="n">
        <v>806</v>
      </c>
      <c r="C97" s="6" t="n">
        <v>-707</v>
      </c>
      <c r="D97" s="6" t="n">
        <v>524</v>
      </c>
      <c r="E97" s="6" t="n">
        <v>1535</v>
      </c>
      <c r="F97" s="6" t="n">
        <v>254</v>
      </c>
      <c r="G97" s="6" t="n">
        <v>208</v>
      </c>
      <c r="H97" s="6" t="n">
        <v>3598</v>
      </c>
      <c r="I97" s="6" t="n">
        <v>158</v>
      </c>
      <c r="J97" s="6" t="n">
        <v>134</v>
      </c>
    </row>
    <row r="98">
      <c r="A98" s="6" t="n">
        <v>2011</v>
      </c>
      <c r="B98" s="6" t="n">
        <v>838</v>
      </c>
      <c r="C98" s="6" t="n">
        <v>-800</v>
      </c>
      <c r="D98" s="6" t="n">
        <v>650</v>
      </c>
      <c r="E98" s="6" t="n">
        <v>1757</v>
      </c>
      <c r="F98" s="6" t="n">
        <v>312</v>
      </c>
      <c r="G98" s="6" t="n">
        <v>208</v>
      </c>
      <c r="H98" s="6" t="n">
        <v>4378</v>
      </c>
      <c r="I98" s="6" t="n">
        <v>217</v>
      </c>
      <c r="J98" s="6" t="n">
        <v>193</v>
      </c>
    </row>
    <row r="99">
      <c r="A99" s="6" t="n">
        <v>2012</v>
      </c>
      <c r="B99" s="6" t="n">
        <v>1112</v>
      </c>
      <c r="C99" s="6" t="n">
        <v>-995</v>
      </c>
      <c r="D99" s="6" t="n">
        <v>770</v>
      </c>
      <c r="E99" s="6" t="n">
        <v>2025</v>
      </c>
      <c r="F99" s="6" t="n">
        <v>340</v>
      </c>
      <c r="G99" s="6" t="n">
        <v>283</v>
      </c>
      <c r="H99" s="6" t="n">
        <v>5309</v>
      </c>
      <c r="I99" s="6" t="n">
        <v>269</v>
      </c>
      <c r="J99" s="6" t="n">
        <v>220</v>
      </c>
    </row>
    <row r="100">
      <c r="A100" s="6" t="n">
        <v>2013</v>
      </c>
      <c r="B100" s="6" t="n">
        <v>1312</v>
      </c>
      <c r="C100" s="6" t="n">
        <v>-1111</v>
      </c>
      <c r="D100" s="6" t="n">
        <v>855</v>
      </c>
      <c r="E100" s="6" t="n">
        <v>2095</v>
      </c>
      <c r="F100" s="6" t="n">
        <v>382</v>
      </c>
      <c r="G100" s="6" t="n">
        <v>276</v>
      </c>
      <c r="H100" s="6" t="n">
        <v>5730</v>
      </c>
      <c r="I100" s="6" t="n">
        <v>297</v>
      </c>
      <c r="J100" s="6" t="n">
        <v>243</v>
      </c>
    </row>
    <row r="101">
      <c r="A101" s="6" t="n">
        <v>2014</v>
      </c>
      <c r="B101" s="6" t="n">
        <v>1561</v>
      </c>
      <c r="C101" s="6" t="n">
        <v>-1133</v>
      </c>
      <c r="D101" s="6" t="n">
        <v>887</v>
      </c>
      <c r="E101" s="6" t="n">
        <v>2176</v>
      </c>
      <c r="F101" s="6" t="n">
        <v>429</v>
      </c>
      <c r="G101" s="6" t="n">
        <v>374</v>
      </c>
      <c r="H101" s="6" t="n">
        <v>6064</v>
      </c>
      <c r="I101" s="6" t="n">
        <v>280</v>
      </c>
      <c r="J101" s="6" t="n">
        <v>285</v>
      </c>
    </row>
    <row r="102">
      <c r="A102" s="6" t="n">
        <v>2015</v>
      </c>
      <c r="B102" s="6" t="n">
        <v>1714</v>
      </c>
      <c r="C102" s="6" t="n">
        <v>-1226</v>
      </c>
      <c r="D102" s="6" t="n">
        <v>1120</v>
      </c>
      <c r="E102" s="6" t="n">
        <v>2150</v>
      </c>
      <c r="F102" s="6" t="n">
        <v>487</v>
      </c>
      <c r="G102" s="6" t="n">
        <v>427</v>
      </c>
      <c r="H102" s="6" t="n">
        <v>6496</v>
      </c>
      <c r="I102" s="6" t="n">
        <v>302</v>
      </c>
      <c r="J102" s="6" t="n">
        <v>317</v>
      </c>
    </row>
    <row r="103">
      <c r="A103" s="6" t="n">
        <v>2016</v>
      </c>
      <c r="B103" s="6" t="n">
        <v>1885</v>
      </c>
      <c r="C103" s="6" t="n">
        <v>-1300</v>
      </c>
      <c r="D103" s="6" t="n">
        <v>1202</v>
      </c>
      <c r="E103" s="6" t="n">
        <v>2044</v>
      </c>
      <c r="F103" s="6" t="n">
        <v>568</v>
      </c>
      <c r="G103" s="6" t="n">
        <v>645</v>
      </c>
      <c r="H103" s="6" t="n">
        <v>6412</v>
      </c>
      <c r="I103" s="6" t="n">
        <v>263</v>
      </c>
      <c r="J103" s="6" t="n">
        <v>256</v>
      </c>
    </row>
    <row r="104">
      <c r="A104" s="6" t="n">
        <v>2017</v>
      </c>
      <c r="B104" s="6" t="n">
        <v>1956</v>
      </c>
      <c r="C104" s="6" t="n">
        <v>-1300</v>
      </c>
      <c r="D104" s="6" t="n">
        <v>1027</v>
      </c>
      <c r="E104" s="6" t="n">
        <v>2685</v>
      </c>
      <c r="F104" s="6" t="n">
        <v>646</v>
      </c>
      <c r="G104" s="6" t="n">
        <v>820</v>
      </c>
      <c r="H104" s="6" t="n">
        <v>7041</v>
      </c>
      <c r="I104" s="6" t="n">
        <v>266</v>
      </c>
      <c r="J104" s="6" t="n">
        <v>285</v>
      </c>
    </row>
    <row r="105">
      <c r="A105" s="6" t="n">
        <v>2018</v>
      </c>
      <c r="B105" s="6" t="n">
        <v>2190</v>
      </c>
      <c r="C105" s="6" t="n">
        <v>-1477</v>
      </c>
      <c r="D105" s="6" t="n">
        <v>1057</v>
      </c>
      <c r="E105" s="6" t="n">
        <v>2957</v>
      </c>
      <c r="F105" s="6" t="n">
        <v>775</v>
      </c>
      <c r="G105" s="6" t="n">
        <v>515</v>
      </c>
      <c r="H105" s="6" t="n">
        <v>8020</v>
      </c>
      <c r="I105" s="6" t="n">
        <v>314</v>
      </c>
      <c r="J105" s="6" t="n">
        <v>358</v>
      </c>
    </row>
    <row r="106">
      <c r="A106" s="6" t="n">
        <v>2019</v>
      </c>
      <c r="B106" s="6" t="n">
        <v>2443</v>
      </c>
      <c r="C106" s="6" t="n">
        <v>-1594</v>
      </c>
      <c r="D106" s="6" t="n">
        <v>1158</v>
      </c>
      <c r="E106" s="6" t="n">
        <v>3004</v>
      </c>
      <c r="F106" s="6" t="n">
        <v>774</v>
      </c>
      <c r="G106" s="6" t="n">
        <v>730</v>
      </c>
      <c r="H106" s="6" t="n">
        <v>8250</v>
      </c>
      <c r="I106" s="6" t="n">
        <v>275</v>
      </c>
      <c r="J106" s="6" t="n">
        <v>363</v>
      </c>
    </row>
    <row r="107">
      <c r="A107" s="6" t="n">
        <v>2020</v>
      </c>
      <c r="B107" s="6" t="n">
        <v>2366</v>
      </c>
      <c r="C107" s="6" t="n">
        <v>-1214</v>
      </c>
      <c r="D107" s="6" t="n">
        <v>1252</v>
      </c>
      <c r="E107" s="6" t="n">
        <v>2870</v>
      </c>
      <c r="F107" s="6" t="n">
        <v>635</v>
      </c>
      <c r="G107" s="6" t="n">
        <v>300</v>
      </c>
      <c r="H107" s="6" t="n">
        <v>7977</v>
      </c>
      <c r="I107" s="6" t="n">
        <v>275</v>
      </c>
      <c r="J107" s="6" t="n">
        <v>302</v>
      </c>
    </row>
    <row r="108">
      <c r="A108" s="6" t="n">
        <v>2021</v>
      </c>
      <c r="B108" s="6" t="n">
        <v>2562</v>
      </c>
      <c r="C108" s="6" t="n">
        <v>-1550</v>
      </c>
      <c r="D108" s="6" t="n">
        <v>1330</v>
      </c>
      <c r="E108" s="6" t="n">
        <v>3160</v>
      </c>
      <c r="F108" s="6" t="n">
        <v>790</v>
      </c>
      <c r="G108" s="6" t="n">
        <v>200</v>
      </c>
      <c r="H108" s="6" t="n">
        <v>8745</v>
      </c>
      <c r="I108" s="6" t="n">
        <v>275</v>
      </c>
      <c r="J108" s="6" t="n">
        <v>363</v>
      </c>
    </row>
    <row r="109">
      <c r="A109" s="6" t="n">
        <v>2022</v>
      </c>
      <c r="B109" s="6" t="n">
        <v>2861</v>
      </c>
      <c r="C109" s="6" t="n">
        <v>-1835</v>
      </c>
      <c r="D109" s="6" t="n">
        <v>1496</v>
      </c>
      <c r="E109" s="6" t="n">
        <v>3145</v>
      </c>
      <c r="F109" s="6" t="n">
        <v>925</v>
      </c>
      <c r="G109" s="6" t="n">
        <v>181</v>
      </c>
      <c r="H109" s="6" t="n">
        <v>9307</v>
      </c>
      <c r="I109" s="6" t="n">
        <v>292</v>
      </c>
      <c r="J109" s="6" t="n">
        <v>355</v>
      </c>
    </row>
    <row r="110">
      <c r="A110" s="6" t="n">
        <v>2023</v>
      </c>
      <c r="B110" s="6" t="n">
        <v>2905</v>
      </c>
      <c r="C110" s="6" t="n">
        <v>-1960</v>
      </c>
      <c r="D110" s="6" t="n">
        <v>1688</v>
      </c>
      <c r="E110" s="6" t="n">
        <v>3329</v>
      </c>
      <c r="F110" s="6" t="n">
        <v>981</v>
      </c>
      <c r="G110" s="6" t="n">
        <v>180</v>
      </c>
      <c r="H110" s="6" t="n">
        <v>9836</v>
      </c>
      <c r="I110" s="6" t="n">
        <v>292</v>
      </c>
      <c r="J110" s="6" t="n">
        <v>248</v>
      </c>
    </row>
    <row r="111">
      <c r="A111" s="6" t="n">
        <v>2024</v>
      </c>
      <c r="B111" s="6" t="n">
        <v>2746</v>
      </c>
      <c r="C111" s="6" t="n">
        <v>-1882</v>
      </c>
      <c r="D111" s="6" t="n">
        <v>1724</v>
      </c>
      <c r="E111" s="6" t="n">
        <v>3608</v>
      </c>
      <c r="F111" s="6" t="n">
        <v>942</v>
      </c>
      <c r="G111" s="6" t="n">
        <v>377</v>
      </c>
      <c r="H111" s="6" t="n">
        <v>9866</v>
      </c>
      <c r="I111" s="6" t="n">
        <v>269</v>
      </c>
      <c r="J111" s="6" t="n">
        <v>274</v>
      </c>
    </row>
    <row r="113">
      <c r="A113" s="2" t="inlineStr">
        <is>
          <t>— SUPPLEMENTARY: Local Tax Revenue Detail (CEIC, ¥B)</t>
        </is>
      </c>
    </row>
    <row r="114">
      <c r="A114" s="4" t="inlineStr">
        <is>
          <t>Year</t>
        </is>
      </c>
      <c r="B114" s="4" t="inlineStr">
        <is>
          <t>City Maintenance &amp; Constr</t>
        </is>
      </c>
      <c r="C114" s="4" t="inlineStr">
        <is>
          <t>Contract</t>
        </is>
      </c>
      <c r="D114" s="4" t="inlineStr">
        <is>
          <t>Enterprises Income</t>
        </is>
      </c>
      <c r="E114" s="4" t="inlineStr">
        <is>
          <t>House</t>
        </is>
      </c>
      <c r="F114" s="4" t="inlineStr">
        <is>
          <t>Individual Income</t>
        </is>
      </c>
      <c r="G114" s="4" t="inlineStr">
        <is>
          <t>NON-TAX</t>
        </is>
      </c>
      <c r="H114" s="4" t="inlineStr">
        <is>
          <t>Occupancy of Cultivated L</t>
        </is>
      </c>
      <c r="I114" s="4" t="inlineStr">
        <is>
          <t>Resources</t>
        </is>
      </c>
      <c r="J114" s="4" t="inlineStr">
        <is>
          <t>TOTAL TAX</t>
        </is>
      </c>
      <c r="K114" s="4" t="inlineStr">
        <is>
          <t>Use of Urban Land</t>
        </is>
      </c>
      <c r="L114" s="4" t="inlineStr">
        <is>
          <t>Value Added</t>
        </is>
      </c>
      <c r="M114" s="4" t="inlineStr">
        <is>
          <t>Value Added of Land</t>
        </is>
      </c>
    </row>
    <row r="115">
      <c r="A115" s="6" t="n">
        <v>2014</v>
      </c>
      <c r="B115" s="6" t="n">
        <v>350</v>
      </c>
      <c r="C115" s="6" t="n">
        <v>423</v>
      </c>
      <c r="D115" s="6" t="n">
        <v>862</v>
      </c>
      <c r="E115" s="6" t="n">
        <v>186</v>
      </c>
      <c r="F115" s="6" t="n">
        <v>286</v>
      </c>
      <c r="G115" s="6" t="n">
        <v>1564</v>
      </c>
      <c r="H115" s="6" t="n">
        <v>190</v>
      </c>
      <c r="I115" s="6" t="n">
        <v>116</v>
      </c>
      <c r="J115" s="6" t="n">
        <v>5951</v>
      </c>
      <c r="K115" s="6" t="n">
        <v>195</v>
      </c>
      <c r="L115" s="6" t="n">
        <v>952</v>
      </c>
      <c r="M115" s="6" t="n">
        <v>365</v>
      </c>
    </row>
    <row r="116">
      <c r="A116" s="6" t="n">
        <v>2015</v>
      </c>
      <c r="B116" s="6" t="n">
        <v>375</v>
      </c>
      <c r="C116" s="6" t="n">
        <v>438</v>
      </c>
      <c r="D116" s="6" t="n">
        <v>956</v>
      </c>
      <c r="E116" s="6" t="n">
        <v>204</v>
      </c>
      <c r="F116" s="6" t="n">
        <v>324</v>
      </c>
      <c r="G116" s="6" t="n">
        <v>2176</v>
      </c>
      <c r="H116" s="6" t="n">
        <v>235</v>
      </c>
      <c r="I116" s="6" t="n">
        <v>192</v>
      </c>
      <c r="J116" s="6" t="n">
        <v>6331</v>
      </c>
      <c r="K116" s="6" t="n">
        <v>235</v>
      </c>
      <c r="L116" s="6" t="n">
        <v>1620</v>
      </c>
      <c r="M116" s="6" t="n">
        <v>458</v>
      </c>
    </row>
    <row r="117">
      <c r="A117" s="6" t="n">
        <v>2016</v>
      </c>
      <c r="B117" s="6" t="n">
        <v>388</v>
      </c>
      <c r="C117" s="6" t="n">
        <v>416</v>
      </c>
      <c r="D117" s="6" t="n">
        <v>1020</v>
      </c>
      <c r="E117" s="6" t="n">
        <v>220</v>
      </c>
      <c r="F117" s="6" t="n">
        <v>378</v>
      </c>
      <c r="G117" s="6" t="n">
        <v>2200</v>
      </c>
      <c r="H117" s="6" t="n">
        <v>220</v>
      </c>
      <c r="I117" s="6" t="n">
        <v>115</v>
      </c>
      <c r="J117" s="6" t="n">
        <v>6463</v>
      </c>
      <c r="K117" s="6" t="n">
        <v>230</v>
      </c>
      <c r="L117" s="6" t="n">
        <v>2170</v>
      </c>
      <c r="M117" s="6" t="n">
        <v>410</v>
      </c>
    </row>
    <row r="118">
      <c r="A118" s="6" t="n">
        <v>2017</v>
      </c>
      <c r="B118" s="6" t="n">
        <v>397</v>
      </c>
      <c r="C118" s="6" t="n">
        <v>460</v>
      </c>
      <c r="D118" s="6" t="n">
        <v>1067</v>
      </c>
      <c r="E118" s="6" t="n">
        <v>244</v>
      </c>
      <c r="F118" s="6" t="n">
        <v>431</v>
      </c>
      <c r="G118" s="6" t="n">
        <v>2490</v>
      </c>
      <c r="H118" s="6" t="n">
        <v>218</v>
      </c>
      <c r="I118" s="6" t="n">
        <v>111</v>
      </c>
      <c r="J118" s="6" t="n">
        <v>6512</v>
      </c>
      <c r="K118" s="6" t="n">
        <v>248</v>
      </c>
      <c r="L118" s="6" t="n">
        <v>2685</v>
      </c>
      <c r="M118" s="6" t="n">
        <v>462</v>
      </c>
    </row>
    <row r="119">
      <c r="A119" s="6" t="n">
        <v>2018</v>
      </c>
      <c r="B119" s="6" t="n">
        <v>442</v>
      </c>
      <c r="C119" s="6" t="n">
        <v>525</v>
      </c>
      <c r="D119" s="6" t="n">
        <v>1253</v>
      </c>
      <c r="E119" s="6" t="n">
        <v>284</v>
      </c>
      <c r="F119" s="6" t="n">
        <v>516</v>
      </c>
      <c r="G119" s="6" t="n">
        <v>2436</v>
      </c>
      <c r="H119" s="6" t="n">
        <v>177</v>
      </c>
      <c r="I119" s="6" t="n">
        <v>144</v>
      </c>
      <c r="J119" s="6" t="n">
        <v>7346</v>
      </c>
      <c r="K119" s="6" t="n">
        <v>258</v>
      </c>
      <c r="L119" s="6" t="n">
        <v>2962</v>
      </c>
      <c r="M119" s="6" t="n">
        <v>537</v>
      </c>
    </row>
    <row r="120">
      <c r="A120" s="6" t="n">
        <v>2019</v>
      </c>
      <c r="B120" s="6" t="n">
        <v>478</v>
      </c>
      <c r="C120" s="6" t="n">
        <v>643</v>
      </c>
      <c r="D120" s="6" t="n">
        <v>1450</v>
      </c>
      <c r="E120" s="6" t="n">
        <v>320</v>
      </c>
      <c r="F120" s="6" t="n">
        <v>516</v>
      </c>
      <c r="G120" s="6" t="n">
        <v>2386</v>
      </c>
      <c r="H120" s="6" t="n">
        <v>145</v>
      </c>
      <c r="I120" s="6" t="n">
        <v>177</v>
      </c>
      <c r="J120" s="6" t="n">
        <v>7884</v>
      </c>
      <c r="K120" s="6" t="n">
        <v>262</v>
      </c>
      <c r="L120" s="6" t="n">
        <v>3007</v>
      </c>
      <c r="M120" s="6" t="n">
        <v>634</v>
      </c>
    </row>
    <row r="121">
      <c r="A121" s="6" t="n">
        <v>2020</v>
      </c>
      <c r="B121" s="6" t="n">
        <v>427</v>
      </c>
      <c r="C121" s="6" t="n">
        <v>600</v>
      </c>
      <c r="D121" s="6" t="n">
        <v>1330</v>
      </c>
      <c r="E121" s="6" t="n">
        <v>300</v>
      </c>
      <c r="F121" s="6" t="n">
        <v>424</v>
      </c>
      <c r="G121" s="6" t="n">
        <v>2396</v>
      </c>
      <c r="H121" s="6" t="n">
        <v>138</v>
      </c>
      <c r="I121" s="6" t="n">
        <v>176</v>
      </c>
      <c r="J121" s="6" t="n">
        <v>7354</v>
      </c>
      <c r="K121" s="6" t="n">
        <v>222</v>
      </c>
      <c r="L121" s="6" t="n">
        <v>2872</v>
      </c>
      <c r="M121" s="6" t="n">
        <v>620</v>
      </c>
    </row>
    <row r="122">
      <c r="A122" s="6" t="n">
        <v>2021</v>
      </c>
      <c r="B122" s="6" t="n">
        <v>491</v>
      </c>
      <c r="C122" s="6" t="n">
        <v>761</v>
      </c>
      <c r="D122" s="6" t="n">
        <v>1454</v>
      </c>
      <c r="E122" s="6" t="n">
        <v>306</v>
      </c>
      <c r="F122" s="6" t="n">
        <v>527</v>
      </c>
      <c r="G122" s="6" t="n">
        <v>2594</v>
      </c>
      <c r="H122" s="6" t="n">
        <v>136</v>
      </c>
      <c r="I122" s="6" t="n">
        <v>186</v>
      </c>
      <c r="J122" s="6" t="n">
        <v>8226</v>
      </c>
      <c r="K122" s="6" t="n">
        <v>219</v>
      </c>
      <c r="L122" s="6" t="n">
        <v>3170</v>
      </c>
      <c r="M122" s="6" t="n">
        <v>700</v>
      </c>
    </row>
    <row r="123">
      <c r="A123" s="6" t="n">
        <v>2022</v>
      </c>
      <c r="B123" s="6" t="n">
        <v>505</v>
      </c>
      <c r="C123" s="6" t="n">
        <v>779</v>
      </c>
      <c r="D123" s="6" t="n">
        <v>1678</v>
      </c>
      <c r="E123" s="6" t="n">
        <v>342</v>
      </c>
      <c r="F123" s="6" t="n">
        <v>630</v>
      </c>
      <c r="G123" s="6" t="n">
        <v>2825</v>
      </c>
      <c r="H123" s="6" t="n">
        <v>110</v>
      </c>
      <c r="I123" s="6" t="n">
        <v>244</v>
      </c>
      <c r="J123" s="6" t="n">
        <v>8701</v>
      </c>
      <c r="K123" s="6" t="n">
        <v>221</v>
      </c>
      <c r="L123" s="6" t="n">
        <v>3157</v>
      </c>
      <c r="M123" s="6" t="n">
        <v>726</v>
      </c>
    </row>
    <row r="124">
      <c r="A124" s="6" t="n">
        <v>2023</v>
      </c>
      <c r="B124" s="6" t="n">
        <v>507</v>
      </c>
      <c r="C124" s="6" t="n">
        <v>582</v>
      </c>
      <c r="D124" s="6" t="n">
        <v>1658</v>
      </c>
      <c r="E124" s="6" t="n">
        <v>362</v>
      </c>
      <c r="F124" s="6" t="n">
        <v>656</v>
      </c>
      <c r="G124" s="6" t="n">
        <v>3054</v>
      </c>
      <c r="H124" s="6" t="n">
        <v>128</v>
      </c>
      <c r="I124" s="6" t="n">
        <v>223</v>
      </c>
      <c r="J124" s="6" t="n">
        <v>8660</v>
      </c>
      <c r="K124" s="6" t="n">
        <v>225</v>
      </c>
      <c r="L124" s="6" t="n">
        <v>3369</v>
      </c>
      <c r="M124" s="6" t="n">
        <v>636</v>
      </c>
    </row>
    <row r="125">
      <c r="A125" s="6" t="n">
        <v>2024</v>
      </c>
      <c r="B125" s="6" t="n">
        <v>521</v>
      </c>
      <c r="C125" s="6" t="n">
        <v>617</v>
      </c>
      <c r="D125" s="6" t="n">
        <v>1544</v>
      </c>
      <c r="E125" s="6" t="n">
        <v>418</v>
      </c>
      <c r="F125" s="6" t="n">
        <v>628</v>
      </c>
      <c r="G125" s="6" t="n">
        <v>3253</v>
      </c>
      <c r="H125" s="6" t="n">
        <v>114</v>
      </c>
      <c r="I125" s="6" t="n">
        <v>314</v>
      </c>
      <c r="J125" s="6" t="n">
        <v>8900</v>
      </c>
      <c r="K125" s="6" t="n">
        <v>231</v>
      </c>
      <c r="L125" s="6" t="n">
        <v>3608</v>
      </c>
      <c r="M125" s="6" t="n">
        <v>539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K107"/>
  <sheetViews>
    <sheetView workbookViewId="0">
      <selection activeCell="A1" sqref="A1"/>
    </sheetView>
  </sheetViews>
  <sheetFormatPr baseColWidth="8" defaultRowHeight="15"/>
  <cols>
    <col width="10" customWidth="1" min="1" max="1"/>
    <col width="12" customWidth="1" min="2" max="2"/>
    <col width="10" customWidth="1" min="3" max="3"/>
    <col width="25" customWidth="1" min="4" max="4"/>
    <col width="30" customWidth="1" min="5" max="5"/>
    <col width="12" customWidth="1" min="6" max="6"/>
    <col width="12" customWidth="1" min="7" max="7"/>
    <col width="12" customWidth="1" min="8" max="8"/>
    <col width="11" customWidth="1" min="9" max="9"/>
    <col width="11" customWidth="1" min="10" max="10"/>
    <col width="11" customWidth="1" min="11" max="11"/>
  </cols>
  <sheetData>
    <row r="1">
      <c r="A1" s="1" t="inlineStr">
        <is>
          <t>Debt: All Charts Data</t>
        </is>
      </c>
    </row>
    <row r="3">
      <c r="A3" s="10" t="inlineStr">
        <is>
          <t>▶ CHART: Bond Issuance Quotas (CEIC + NPC)</t>
        </is>
      </c>
    </row>
    <row r="4">
      <c r="A4" s="4" t="inlineStr">
        <is>
          <t>Year</t>
        </is>
      </c>
      <c r="B4" s="4" t="inlineStr">
        <is>
          <t>Local General ¥B</t>
        </is>
      </c>
      <c r="C4" s="4" t="inlineStr">
        <is>
          <t>Local Special ¥B</t>
        </is>
      </c>
      <c r="D4" s="4" t="inlineStr">
        <is>
          <t>Ultra-Long ¥B</t>
        </is>
      </c>
      <c r="E4" s="4" t="inlineStr">
        <is>
          <t>Bank Recap ¥B</t>
        </is>
      </c>
      <c r="F4" s="4" t="inlineStr">
        <is>
          <t>Total ¥B</t>
        </is>
      </c>
    </row>
    <row r="5">
      <c r="A5" s="6" t="n">
        <v>2015</v>
      </c>
      <c r="B5" s="6" t="n">
        <v>500</v>
      </c>
      <c r="C5" s="6" t="n">
        <v>100</v>
      </c>
      <c r="D5" s="6" t="n"/>
      <c r="E5" s="6" t="n"/>
      <c r="F5" s="6" t="n">
        <v>600</v>
      </c>
    </row>
    <row r="6">
      <c r="A6" s="6" t="n">
        <v>2016</v>
      </c>
      <c r="B6" s="6" t="n">
        <v>780</v>
      </c>
      <c r="C6" s="6" t="n">
        <v>400</v>
      </c>
      <c r="D6" s="6" t="n"/>
      <c r="E6" s="6" t="n"/>
      <c r="F6" s="6" t="n">
        <v>1180</v>
      </c>
    </row>
    <row r="7">
      <c r="A7" s="6" t="n">
        <v>2017</v>
      </c>
      <c r="B7" s="6" t="n">
        <v>830</v>
      </c>
      <c r="C7" s="6" t="n">
        <v>800</v>
      </c>
      <c r="D7" s="6" t="n"/>
      <c r="E7" s="6" t="n"/>
      <c r="F7" s="6" t="n">
        <v>1630</v>
      </c>
    </row>
    <row r="8">
      <c r="A8" s="6" t="n">
        <v>2018</v>
      </c>
      <c r="B8" s="6" t="n">
        <v>830</v>
      </c>
      <c r="C8" s="6" t="n">
        <v>1350</v>
      </c>
      <c r="D8" s="6" t="n"/>
      <c r="E8" s="6" t="n"/>
      <c r="F8" s="6" t="n">
        <v>2180</v>
      </c>
    </row>
    <row r="9">
      <c r="A9" s="6" t="n">
        <v>2019</v>
      </c>
      <c r="B9" s="6" t="n">
        <v>930</v>
      </c>
      <c r="C9" s="6" t="n">
        <v>2150</v>
      </c>
      <c r="D9" s="6" t="n"/>
      <c r="E9" s="6" t="n"/>
      <c r="F9" s="6" t="n">
        <v>3080</v>
      </c>
    </row>
    <row r="10">
      <c r="A10" s="6" t="n">
        <v>2020</v>
      </c>
      <c r="B10" s="6" t="n">
        <v>980</v>
      </c>
      <c r="C10" s="6" t="n">
        <v>3750</v>
      </c>
      <c r="D10" s="6" t="n"/>
      <c r="E10" s="6" t="n"/>
      <c r="F10" s="6" t="n">
        <v>4730</v>
      </c>
    </row>
    <row r="11">
      <c r="A11" s="6" t="n">
        <v>2021</v>
      </c>
      <c r="B11" s="6" t="n">
        <v>820</v>
      </c>
      <c r="C11" s="6" t="n">
        <v>3650</v>
      </c>
      <c r="D11" s="6" t="n"/>
      <c r="E11" s="6" t="n"/>
      <c r="F11" s="6" t="n">
        <v>4470</v>
      </c>
    </row>
    <row r="12">
      <c r="A12" s="6" t="n">
        <v>2022</v>
      </c>
      <c r="B12" s="6" t="n">
        <v>720</v>
      </c>
      <c r="C12" s="6" t="n">
        <v>3650</v>
      </c>
      <c r="D12" s="6" t="n"/>
      <c r="E12" s="6" t="n"/>
      <c r="F12" s="6" t="n">
        <v>4370</v>
      </c>
    </row>
    <row r="13">
      <c r="A13" s="6" t="n">
        <v>2023</v>
      </c>
      <c r="B13" s="6" t="n">
        <v>720</v>
      </c>
      <c r="C13" s="6" t="n">
        <v>3800</v>
      </c>
      <c r="D13" s="6" t="n"/>
      <c r="E13" s="6" t="n"/>
      <c r="F13" s="6" t="n">
        <v>4520</v>
      </c>
    </row>
    <row r="14">
      <c r="A14" s="6" t="n">
        <v>2024</v>
      </c>
      <c r="B14" s="6" t="n">
        <v>720</v>
      </c>
      <c r="C14" s="6" t="n">
        <v>3900</v>
      </c>
      <c r="D14" s="6" t="n">
        <v>1000</v>
      </c>
      <c r="E14" s="6" t="n"/>
      <c r="F14" s="6" t="n">
        <v>5620</v>
      </c>
    </row>
    <row r="15">
      <c r="A15" s="6" t="n">
        <v>2025</v>
      </c>
      <c r="B15" s="6" t="n">
        <v>800</v>
      </c>
      <c r="C15" s="6" t="n">
        <v>4400</v>
      </c>
      <c r="D15" s="6" t="n">
        <v>1300</v>
      </c>
      <c r="E15" s="6" t="n">
        <v>500</v>
      </c>
      <c r="F15" s="6" t="n">
        <v>7000</v>
      </c>
    </row>
    <row r="17">
      <c r="A17" s="2" t="inlineStr">
        <is>
          <t>CENTRAL FUND BUDGET DETAIL (CEIC, ¥B)</t>
        </is>
      </c>
    </row>
    <row r="18">
      <c r="A18" s="4" t="inlineStr">
        <is>
          <t>Year</t>
        </is>
      </c>
      <c r="B18" s="4" t="inlineStr">
        <is>
          <t>Oper Rev</t>
        </is>
      </c>
      <c r="C18" s="4" t="inlineStr">
        <is>
          <t>Carried Fwd</t>
        </is>
      </c>
      <c r="D18" s="4" t="inlineStr">
        <is>
          <t>Ultra-Long</t>
        </is>
      </c>
      <c r="E18" s="4" t="inlineStr">
        <is>
          <t>Bank Recap</t>
        </is>
      </c>
      <c r="F18" s="4" t="inlineStr">
        <is>
          <t>Total Rev</t>
        </is>
      </c>
      <c r="G18" s="4" t="inlineStr">
        <is>
          <t>Central Exp</t>
        </is>
      </c>
      <c r="H18" s="4" t="inlineStr">
        <is>
          <t>Cen Level</t>
        </is>
      </c>
      <c r="I18" s="4" t="inlineStr">
        <is>
          <t>→Local Tr</t>
        </is>
      </c>
      <c r="J18" s="4" t="inlineStr">
        <is>
          <t>Xfer Out</t>
        </is>
      </c>
      <c r="K18" s="4" t="inlineStr">
        <is>
          <t>Total Exp</t>
        </is>
      </c>
    </row>
    <row r="19">
      <c r="A19" s="6" t="n">
        <v>2010</v>
      </c>
      <c r="B19" s="6" t="n">
        <v>255</v>
      </c>
      <c r="C19" s="6" t="n">
        <v>66</v>
      </c>
      <c r="D19" s="6" t="n"/>
      <c r="E19" s="6" t="n"/>
      <c r="F19" s="6" t="n">
        <v>321</v>
      </c>
      <c r="G19" s="6" t="n">
        <v>321</v>
      </c>
      <c r="H19" s="6" t="n">
        <v>205</v>
      </c>
      <c r="I19" s="6" t="n">
        <v>116</v>
      </c>
      <c r="J19" s="6" t="n"/>
      <c r="K19" s="6" t="n">
        <v>321</v>
      </c>
    </row>
    <row r="20">
      <c r="A20" s="6" t="n">
        <v>2011</v>
      </c>
      <c r="B20" s="6" t="n">
        <v>283</v>
      </c>
      <c r="C20" s="6" t="n">
        <v>79</v>
      </c>
      <c r="D20" s="6" t="n"/>
      <c r="E20" s="6" t="n"/>
      <c r="F20" s="6" t="n">
        <v>362</v>
      </c>
      <c r="G20" s="6" t="n">
        <v>362</v>
      </c>
      <c r="H20" s="6" t="n">
        <v>238</v>
      </c>
      <c r="I20" s="6" t="n">
        <v>123</v>
      </c>
      <c r="J20" s="6" t="n"/>
      <c r="K20" s="6" t="n">
        <v>362</v>
      </c>
    </row>
    <row r="21">
      <c r="A21" s="6" t="n">
        <v>2012</v>
      </c>
      <c r="B21" s="6" t="n">
        <v>299</v>
      </c>
      <c r="C21" s="6" t="n">
        <v>82</v>
      </c>
      <c r="D21" s="6" t="n"/>
      <c r="E21" s="6" t="n"/>
      <c r="F21" s="6" t="n">
        <v>381</v>
      </c>
      <c r="G21" s="6" t="n">
        <v>381</v>
      </c>
      <c r="H21" s="6" t="n">
        <v>250</v>
      </c>
      <c r="I21" s="6" t="n">
        <v>131</v>
      </c>
      <c r="J21" s="6" t="n"/>
      <c r="K21" s="6" t="n">
        <v>381</v>
      </c>
    </row>
    <row r="22">
      <c r="A22" s="6" t="n">
        <v>2013</v>
      </c>
      <c r="B22" s="6" t="n">
        <v>362</v>
      </c>
      <c r="C22" s="6" t="n">
        <v>78</v>
      </c>
      <c r="D22" s="6" t="n"/>
      <c r="E22" s="6" t="n"/>
      <c r="F22" s="6" t="n">
        <v>440</v>
      </c>
      <c r="G22" s="6" t="n">
        <v>440</v>
      </c>
      <c r="H22" s="6" t="n">
        <v>256</v>
      </c>
      <c r="I22" s="6" t="n">
        <v>184</v>
      </c>
      <c r="J22" s="6" t="n"/>
      <c r="K22" s="6" t="n">
        <v>440</v>
      </c>
    </row>
    <row r="23">
      <c r="A23" s="6" t="n">
        <v>2014</v>
      </c>
      <c r="B23" s="6" t="n">
        <v>417</v>
      </c>
      <c r="C23" s="6" t="n">
        <v>81</v>
      </c>
      <c r="D23" s="6" t="n"/>
      <c r="E23" s="6" t="n"/>
      <c r="F23" s="6" t="n">
        <v>498</v>
      </c>
      <c r="G23" s="6" t="n">
        <v>498</v>
      </c>
      <c r="H23" s="6" t="n">
        <v>342</v>
      </c>
      <c r="I23" s="6" t="n">
        <v>155</v>
      </c>
      <c r="J23" s="6" t="n"/>
      <c r="K23" s="6" t="n">
        <v>498</v>
      </c>
    </row>
    <row r="24">
      <c r="A24" s="6" t="n">
        <v>2015</v>
      </c>
      <c r="B24" s="6" t="n">
        <v>436</v>
      </c>
      <c r="C24" s="6" t="n">
        <v>72</v>
      </c>
      <c r="D24" s="6" t="n"/>
      <c r="E24" s="6" t="n"/>
      <c r="F24" s="6" t="n">
        <v>508</v>
      </c>
      <c r="G24" s="6" t="n">
        <v>508</v>
      </c>
      <c r="H24" s="6" t="n">
        <v>367</v>
      </c>
      <c r="I24" s="6" t="n">
        <v>142</v>
      </c>
      <c r="J24" s="6" t="n"/>
      <c r="K24" s="6" t="n">
        <v>508</v>
      </c>
    </row>
    <row r="25">
      <c r="A25" s="6" t="n">
        <v>2016</v>
      </c>
      <c r="B25" s="6" t="n">
        <v>427</v>
      </c>
      <c r="C25" s="6" t="n">
        <v>25</v>
      </c>
      <c r="D25" s="6" t="n"/>
      <c r="E25" s="6" t="n"/>
      <c r="F25" s="6" t="n">
        <v>452</v>
      </c>
      <c r="G25" s="6" t="n">
        <v>452</v>
      </c>
      <c r="H25" s="6" t="n">
        <v>341</v>
      </c>
      <c r="I25" s="6" t="n">
        <v>111</v>
      </c>
      <c r="J25" s="6" t="n"/>
      <c r="K25" s="6" t="n">
        <v>452</v>
      </c>
    </row>
    <row r="26">
      <c r="A26" s="6" t="n">
        <v>2017</v>
      </c>
      <c r="B26" s="6" t="n">
        <v>371</v>
      </c>
      <c r="C26" s="6" t="n">
        <v>30</v>
      </c>
      <c r="D26" s="6" t="n"/>
      <c r="E26" s="6" t="n"/>
      <c r="F26" s="6" t="n">
        <v>400</v>
      </c>
      <c r="G26" s="6" t="n">
        <v>400</v>
      </c>
      <c r="H26" s="6" t="n">
        <v>288</v>
      </c>
      <c r="I26" s="6" t="n">
        <v>112</v>
      </c>
      <c r="J26" s="6" t="n"/>
      <c r="K26" s="6" t="n">
        <v>400</v>
      </c>
    </row>
    <row r="27">
      <c r="A27" s="6" t="n">
        <v>2018</v>
      </c>
      <c r="B27" s="6" t="n">
        <v>386</v>
      </c>
      <c r="C27" s="6" t="n">
        <v>39</v>
      </c>
      <c r="D27" s="6" t="n"/>
      <c r="E27" s="6" t="n"/>
      <c r="F27" s="6" t="n">
        <v>425</v>
      </c>
      <c r="G27" s="6" t="n">
        <v>425</v>
      </c>
      <c r="H27" s="6" t="n">
        <v>326</v>
      </c>
      <c r="I27" s="6" t="n">
        <v>98</v>
      </c>
      <c r="J27" s="6" t="n">
        <v>0</v>
      </c>
      <c r="K27" s="6" t="n">
        <v>425</v>
      </c>
    </row>
    <row r="28">
      <c r="A28" s="6" t="n">
        <v>2019</v>
      </c>
      <c r="B28" s="6" t="n">
        <v>419</v>
      </c>
      <c r="C28" s="6" t="n">
        <v>36</v>
      </c>
      <c r="D28" s="6" t="n"/>
      <c r="E28" s="6" t="n"/>
      <c r="F28" s="6" t="n">
        <v>455</v>
      </c>
      <c r="G28" s="6" t="n">
        <v>455</v>
      </c>
      <c r="H28" s="6" t="n">
        <v>340</v>
      </c>
      <c r="I28" s="6" t="n">
        <v>115</v>
      </c>
      <c r="J28" s="6" t="n">
        <v>0</v>
      </c>
      <c r="K28" s="6" t="n">
        <v>455</v>
      </c>
    </row>
    <row r="29">
      <c r="A29" s="6" t="n">
        <v>2020</v>
      </c>
      <c r="B29" s="6" t="n">
        <v>361</v>
      </c>
      <c r="C29" s="6" t="n">
        <v>18</v>
      </c>
      <c r="D29" s="6" t="n"/>
      <c r="E29" s="6" t="n"/>
      <c r="F29" s="6" t="n">
        <v>1379</v>
      </c>
      <c r="G29" s="6" t="n">
        <v>1079</v>
      </c>
      <c r="H29" s="6" t="n">
        <v>278</v>
      </c>
      <c r="I29" s="6" t="n">
        <v>801</v>
      </c>
      <c r="J29" s="6" t="n">
        <v>300</v>
      </c>
      <c r="K29" s="6" t="n">
        <v>1379</v>
      </c>
    </row>
    <row r="30">
      <c r="A30" s="6" t="n">
        <v>2021</v>
      </c>
      <c r="B30" s="6" t="n">
        <v>382</v>
      </c>
      <c r="C30" s="6" t="n">
        <v>24</v>
      </c>
      <c r="D30" s="6" t="n"/>
      <c r="E30" s="6" t="n"/>
      <c r="F30" s="6" t="n">
        <v>406</v>
      </c>
      <c r="G30" s="6" t="n">
        <v>406</v>
      </c>
      <c r="H30" s="6" t="n">
        <v>333</v>
      </c>
      <c r="I30" s="6" t="n">
        <v>73</v>
      </c>
      <c r="J30" s="6" t="n">
        <v>0</v>
      </c>
      <c r="K30" s="6" t="n">
        <v>406</v>
      </c>
    </row>
    <row r="31">
      <c r="A31" s="6" t="n">
        <v>2022</v>
      </c>
      <c r="B31" s="6" t="n">
        <v>422</v>
      </c>
      <c r="C31" s="6" t="n">
        <v>35</v>
      </c>
      <c r="D31" s="6" t="n"/>
      <c r="E31" s="6" t="n"/>
      <c r="F31" s="6" t="n">
        <v>2107</v>
      </c>
      <c r="G31" s="6" t="n">
        <v>807</v>
      </c>
      <c r="H31" s="6" t="n">
        <v>718</v>
      </c>
      <c r="I31" s="6" t="n">
        <v>89</v>
      </c>
      <c r="J31" s="6" t="n">
        <v>900</v>
      </c>
      <c r="K31" s="6" t="n">
        <v>1707</v>
      </c>
    </row>
    <row r="32">
      <c r="A32" s="6" t="n">
        <v>2023</v>
      </c>
      <c r="B32" s="6" t="n">
        <v>415</v>
      </c>
      <c r="C32" s="6" t="n">
        <v>739</v>
      </c>
      <c r="D32" s="6" t="n"/>
      <c r="E32" s="6" t="n"/>
      <c r="F32" s="6" t="n">
        <v>1154</v>
      </c>
      <c r="G32" s="6" t="n">
        <v>594</v>
      </c>
      <c r="H32" s="6" t="n">
        <v>505</v>
      </c>
      <c r="I32" s="6" t="n">
        <v>90</v>
      </c>
      <c r="J32" s="6" t="n">
        <v>500</v>
      </c>
      <c r="K32" s="6" t="n">
        <v>1094</v>
      </c>
    </row>
    <row r="33">
      <c r="A33" s="6" t="n">
        <v>2024</v>
      </c>
      <c r="B33" s="6" t="n">
        <v>447</v>
      </c>
      <c r="C33" s="6" t="n">
        <v>39</v>
      </c>
      <c r="D33" s="6" t="n">
        <v>1000</v>
      </c>
      <c r="E33" s="6" t="n"/>
      <c r="F33" s="6" t="n">
        <v>1487</v>
      </c>
      <c r="G33" s="6" t="n">
        <v>1487</v>
      </c>
      <c r="H33" s="6" t="n">
        <v>871</v>
      </c>
      <c r="I33" s="6" t="n">
        <v>615</v>
      </c>
      <c r="J33" s="6" t="n"/>
      <c r="K33" s="6" t="n">
        <v>1487</v>
      </c>
    </row>
    <row r="35">
      <c r="A35" s="2" t="inlineStr">
        <is>
          <t>LOCAL FUND BUDGET DETAIL (CEIC, ¥B)</t>
        </is>
      </c>
    </row>
    <row r="36">
      <c r="A36" s="4" t="inlineStr">
        <is>
          <t>Year</t>
        </is>
      </c>
      <c r="B36" s="4" t="inlineStr">
        <is>
          <t>Local Rev</t>
        </is>
      </c>
      <c r="C36" s="4" t="inlineStr">
        <is>
          <t>Local Govt Level</t>
        </is>
      </c>
      <c r="D36" s="4" t="inlineStr">
        <is>
          <t>Land Sales</t>
        </is>
      </c>
      <c r="E36" s="4" t="inlineStr">
        <is>
          <t>Spec Bonds</t>
        </is>
      </c>
      <c r="F36" s="4" t="inlineStr">
        <is>
          <t>Local Exp</t>
        </is>
      </c>
      <c r="G36" s="4" t="inlineStr">
        <is>
          <t>Land Exp</t>
        </is>
      </c>
      <c r="H36" s="4" t="inlineStr">
        <is>
          <t>Other Exp</t>
        </is>
      </c>
    </row>
    <row r="37">
      <c r="A37" s="6" t="n">
        <v>2010</v>
      </c>
      <c r="B37" s="6" t="n">
        <v>1731</v>
      </c>
      <c r="C37" s="6" t="n">
        <v>1615</v>
      </c>
      <c r="D37" s="6" t="n">
        <v>1245</v>
      </c>
      <c r="E37" s="6" t="n"/>
      <c r="F37" s="6" t="n">
        <v>1731</v>
      </c>
      <c r="G37" s="6" t="n">
        <v>1245</v>
      </c>
      <c r="H37" s="6" t="n">
        <v>12</v>
      </c>
    </row>
    <row r="38">
      <c r="A38" s="6" t="n">
        <v>2011</v>
      </c>
      <c r="B38" s="6" t="n">
        <v>2423</v>
      </c>
      <c r="C38" s="6" t="n">
        <v>2300</v>
      </c>
      <c r="D38" s="6" t="n">
        <v>1826</v>
      </c>
      <c r="E38" s="6" t="n"/>
      <c r="F38" s="6" t="n">
        <v>2423</v>
      </c>
      <c r="G38" s="6" t="n">
        <v>1826</v>
      </c>
      <c r="H38" s="6" t="n">
        <v>13</v>
      </c>
    </row>
    <row r="39">
      <c r="A39" s="6" t="n">
        <v>2012</v>
      </c>
      <c r="B39" s="6" t="n">
        <v>3312</v>
      </c>
      <c r="C39" s="6" t="n">
        <v>3181</v>
      </c>
      <c r="D39" s="6" t="n">
        <v>2530</v>
      </c>
      <c r="E39" s="6" t="n"/>
      <c r="F39" s="6" t="n">
        <v>3312</v>
      </c>
      <c r="G39" s="6" t="n">
        <v>2634</v>
      </c>
      <c r="H39" s="6" t="n">
        <v>18</v>
      </c>
    </row>
    <row r="40">
      <c r="A40" s="6" t="n">
        <v>2013</v>
      </c>
      <c r="B40" s="6" t="n">
        <v>3497</v>
      </c>
      <c r="C40" s="6" t="n">
        <v>3314</v>
      </c>
      <c r="D40" s="6" t="n">
        <v>2560</v>
      </c>
      <c r="E40" s="6" t="n"/>
      <c r="F40" s="6" t="n">
        <v>3497</v>
      </c>
      <c r="G40" s="6" t="n">
        <v>2566</v>
      </c>
      <c r="H40" s="6" t="n">
        <v>56</v>
      </c>
    </row>
    <row r="41">
      <c r="A41" s="6" t="n">
        <v>2014</v>
      </c>
      <c r="B41" s="6" t="n">
        <v>4469</v>
      </c>
      <c r="C41" s="6" t="n">
        <v>4314</v>
      </c>
      <c r="D41" s="6" t="n">
        <v>3434</v>
      </c>
      <c r="E41" s="6" t="n"/>
      <c r="F41" s="6" t="n">
        <v>4469</v>
      </c>
      <c r="G41" s="6" t="n">
        <v>3451</v>
      </c>
      <c r="H41" s="6" t="n">
        <v>57</v>
      </c>
    </row>
    <row r="42">
      <c r="A42" s="6" t="n">
        <v>2015</v>
      </c>
      <c r="B42" s="6" t="n">
        <v>4592</v>
      </c>
      <c r="C42" s="6" t="n">
        <v>4451</v>
      </c>
      <c r="D42" s="6" t="n">
        <v>3743</v>
      </c>
      <c r="E42" s="6" t="n">
        <v>100</v>
      </c>
      <c r="F42" s="6" t="n">
        <v>4692</v>
      </c>
      <c r="G42" s="6" t="n">
        <v>3743</v>
      </c>
      <c r="H42" s="6" t="n">
        <v>76</v>
      </c>
    </row>
    <row r="43">
      <c r="A43" s="6" t="n">
        <v>2016</v>
      </c>
      <c r="B43" s="6" t="n">
        <v>3402</v>
      </c>
      <c r="C43" s="6" t="n">
        <v>3290</v>
      </c>
      <c r="D43" s="6" t="n">
        <v>2672</v>
      </c>
      <c r="E43" s="6" t="n">
        <v>400</v>
      </c>
      <c r="F43" s="6" t="n">
        <v>3802</v>
      </c>
      <c r="G43" s="6" t="n">
        <v>3005</v>
      </c>
      <c r="H43" s="6" t="n">
        <v>116</v>
      </c>
    </row>
    <row r="44">
      <c r="A44" s="6" t="n">
        <v>2017</v>
      </c>
      <c r="B44" s="6" t="n">
        <v>4459</v>
      </c>
      <c r="C44" s="6" t="n">
        <v>4347</v>
      </c>
      <c r="D44" s="6" t="n">
        <v>3717</v>
      </c>
      <c r="E44" s="6" t="n">
        <v>800</v>
      </c>
      <c r="F44" s="6" t="n">
        <v>5259</v>
      </c>
      <c r="G44" s="6" t="n">
        <v>4507</v>
      </c>
      <c r="H44" s="6" t="n">
        <v>60</v>
      </c>
    </row>
    <row r="45">
      <c r="A45" s="6" t="n">
        <v>2018</v>
      </c>
      <c r="B45" s="6" t="n">
        <v>6129</v>
      </c>
      <c r="C45" s="6" t="n">
        <v>6030</v>
      </c>
      <c r="D45" s="6" t="n">
        <v>5250</v>
      </c>
      <c r="E45" s="6" t="n">
        <v>1350</v>
      </c>
      <c r="F45" s="6" t="n">
        <v>7479</v>
      </c>
      <c r="G45" s="6" t="n">
        <v>6477</v>
      </c>
      <c r="H45" s="6" t="n">
        <v>69</v>
      </c>
    </row>
    <row r="46">
      <c r="A46" s="6" t="n">
        <v>2019</v>
      </c>
      <c r="B46" s="6" t="n">
        <v>7491</v>
      </c>
      <c r="C46" s="6" t="n">
        <v>7375</v>
      </c>
      <c r="D46" s="6" t="n">
        <v>6473</v>
      </c>
      <c r="E46" s="6" t="n">
        <v>2150</v>
      </c>
      <c r="F46" s="6" t="n">
        <v>9641</v>
      </c>
      <c r="G46" s="6" t="n">
        <v>6231</v>
      </c>
      <c r="H46" s="6" t="n">
        <v>50</v>
      </c>
    </row>
    <row r="47">
      <c r="A47" s="6" t="n">
        <v>2020</v>
      </c>
      <c r="B47" s="6" t="n">
        <v>8584</v>
      </c>
      <c r="C47" s="6" t="n">
        <v>7783</v>
      </c>
      <c r="D47" s="6" t="n">
        <v>6854</v>
      </c>
      <c r="E47" s="6" t="n">
        <v>3750</v>
      </c>
      <c r="F47" s="6" t="n">
        <v>12334</v>
      </c>
      <c r="G47" s="6" t="n">
        <v>9776</v>
      </c>
      <c r="H47" s="6" t="n">
        <v>738</v>
      </c>
    </row>
    <row r="48">
      <c r="A48" s="6" t="n">
        <v>2021</v>
      </c>
      <c r="B48" s="6" t="n">
        <v>9144</v>
      </c>
      <c r="C48" s="6" t="n">
        <v>9071</v>
      </c>
      <c r="D48" s="6" t="n">
        <v>8210</v>
      </c>
      <c r="E48" s="6" t="n">
        <v>3650</v>
      </c>
      <c r="F48" s="6" t="n">
        <v>12794</v>
      </c>
      <c r="G48" s="6" t="n">
        <v>9049</v>
      </c>
      <c r="H48" s="6" t="n">
        <v>2603</v>
      </c>
    </row>
    <row r="49">
      <c r="A49" s="6" t="n">
        <v>2022</v>
      </c>
      <c r="B49" s="6" t="n">
        <v>9531</v>
      </c>
      <c r="C49" s="6" t="n">
        <v>9442</v>
      </c>
      <c r="D49" s="6" t="n">
        <v>8497</v>
      </c>
      <c r="E49" s="6" t="n">
        <v>3650</v>
      </c>
      <c r="F49" s="6" t="n">
        <v>13181</v>
      </c>
      <c r="G49" s="6" t="n">
        <v>9230</v>
      </c>
      <c r="H49" s="6" t="n">
        <v>2907</v>
      </c>
    </row>
    <row r="50">
      <c r="A50" s="6" t="n">
        <v>2023</v>
      </c>
      <c r="B50" s="6" t="n">
        <v>7492</v>
      </c>
      <c r="C50" s="6" t="n">
        <v>7402</v>
      </c>
      <c r="D50" s="6" t="n">
        <v>6534</v>
      </c>
      <c r="E50" s="6" t="n">
        <v>3800</v>
      </c>
      <c r="F50" s="6" t="n">
        <v>11292</v>
      </c>
      <c r="G50" s="6" t="n">
        <v>7150</v>
      </c>
      <c r="H50" s="6" t="n">
        <v>3309</v>
      </c>
    </row>
    <row r="51">
      <c r="A51" s="6" t="n">
        <v>2024</v>
      </c>
      <c r="B51" s="6" t="n">
        <v>7248</v>
      </c>
      <c r="C51" s="6" t="n">
        <v>6633</v>
      </c>
      <c r="D51" s="6" t="n">
        <v>5664</v>
      </c>
      <c r="E51" s="6" t="n">
        <v>3900</v>
      </c>
      <c r="F51" s="6" t="n">
        <v>11148</v>
      </c>
      <c r="G51" s="6" t="n">
        <v>6290</v>
      </c>
      <c r="H51" s="6" t="n">
        <v>3536</v>
      </c>
    </row>
    <row r="53">
      <c r="A53" s="10" t="inlineStr">
        <is>
          <t>▶ CHART: IMF Augmented NLB</t>
        </is>
      </c>
    </row>
    <row r="54">
      <c r="A54" s="4" t="inlineStr">
        <is>
          <t>Year</t>
        </is>
      </c>
      <c r="B54" s="4" t="inlineStr">
        <is>
          <t>Aug NLB %GDP</t>
        </is>
      </c>
      <c r="C54" s="4" t="inlineStr">
        <is>
          <t>Source</t>
        </is>
      </c>
    </row>
    <row r="55">
      <c r="A55" s="9" t="n">
        <v>2013</v>
      </c>
      <c r="B55" s="9" t="n">
        <v>-7.6</v>
      </c>
      <c r="C55" s="9" t="inlineStr">
        <is>
          <t>CR 18/240</t>
        </is>
      </c>
    </row>
    <row r="56">
      <c r="A56" s="9" t="n">
        <v>2014</v>
      </c>
      <c r="B56" s="9" t="n">
        <v>-7.2</v>
      </c>
      <c r="C56" s="9" t="inlineStr">
        <is>
          <t>CR 18/240</t>
        </is>
      </c>
    </row>
    <row r="57">
      <c r="A57" s="9" t="n">
        <v>2015</v>
      </c>
      <c r="B57" s="9" t="n">
        <v>-8.4</v>
      </c>
      <c r="C57" s="9" t="inlineStr">
        <is>
          <t>CR 18/240</t>
        </is>
      </c>
    </row>
    <row r="58">
      <c r="A58" s="9" t="n">
        <v>2016</v>
      </c>
      <c r="B58" s="9" t="n">
        <v>-10.4</v>
      </c>
      <c r="C58" s="9" t="inlineStr">
        <is>
          <t>CR 18/240</t>
        </is>
      </c>
    </row>
    <row r="59">
      <c r="A59" s="9" t="n">
        <v>2017</v>
      </c>
      <c r="B59" s="9" t="n">
        <v>-10.8</v>
      </c>
      <c r="C59" s="9" t="inlineStr">
        <is>
          <t>CR 18/240</t>
        </is>
      </c>
    </row>
    <row r="60">
      <c r="A60" s="9" t="n">
        <v>2018</v>
      </c>
      <c r="B60" s="9" t="n">
        <v>-9.4</v>
      </c>
      <c r="C60" s="9" t="inlineStr">
        <is>
          <t>CR 24/38</t>
        </is>
      </c>
    </row>
    <row r="61">
      <c r="A61" s="9" t="n">
        <v>2019</v>
      </c>
      <c r="B61" s="9" t="n">
        <v>-12.5</v>
      </c>
      <c r="C61" s="9" t="inlineStr">
        <is>
          <t>CR 24/258</t>
        </is>
      </c>
    </row>
    <row r="62">
      <c r="A62" s="9" t="n">
        <v>2020</v>
      </c>
      <c r="B62" s="9" t="n">
        <v>-16.2</v>
      </c>
      <c r="C62" s="9" t="inlineStr">
        <is>
          <t>CR 26/44</t>
        </is>
      </c>
    </row>
    <row r="63">
      <c r="A63" s="9" t="n">
        <v>2021</v>
      </c>
      <c r="B63" s="9" t="n">
        <v>-12.1</v>
      </c>
      <c r="C63" s="9" t="inlineStr">
        <is>
          <t>CR 26/44</t>
        </is>
      </c>
    </row>
    <row r="64">
      <c r="A64" s="9" t="n">
        <v>2022</v>
      </c>
      <c r="B64" s="9" t="n">
        <v>-13.5</v>
      </c>
      <c r="C64" s="9" t="inlineStr">
        <is>
          <t>CR 26/44</t>
        </is>
      </c>
    </row>
    <row r="65">
      <c r="A65" s="9" t="n">
        <v>2023</v>
      </c>
      <c r="B65" s="9" t="n">
        <v>-12.8</v>
      </c>
      <c r="C65" s="9" t="inlineStr">
        <is>
          <t>CR 26/44</t>
        </is>
      </c>
    </row>
    <row r="66">
      <c r="A66" s="9" t="n">
        <v>2024</v>
      </c>
      <c r="B66" s="9" t="n">
        <v>-13.2</v>
      </c>
      <c r="C66" s="9" t="inlineStr">
        <is>
          <t>CR 26/44</t>
        </is>
      </c>
    </row>
    <row r="68">
      <c r="A68" s="10" t="inlineStr">
        <is>
          <t>▶ CHART: China Augmented Government Debt (% GDP)</t>
        </is>
      </c>
    </row>
    <row r="69">
      <c r="A69" s="4" t="inlineStr">
        <is>
          <t>Year</t>
        </is>
      </c>
      <c r="B69" s="4" t="inlineStr">
        <is>
          <t>Central %GDP</t>
        </is>
      </c>
      <c r="C69" s="4" t="inlineStr">
        <is>
          <t>Local Explicit %GDP</t>
        </is>
      </c>
      <c r="D69" s="4" t="inlineStr">
        <is>
          <t>LGFV %GDP</t>
        </is>
      </c>
      <c r="E69" s="4" t="inlineStr">
        <is>
          <t>Total %GDP</t>
        </is>
      </c>
    </row>
    <row r="70">
      <c r="A70" s="9" t="n">
        <v>2014</v>
      </c>
      <c r="B70" s="9" t="n">
        <v>14.8</v>
      </c>
      <c r="C70" s="9" t="n">
        <v>23.8</v>
      </c>
      <c r="D70" s="9" t="n">
        <v>13.4</v>
      </c>
      <c r="E70" s="9" t="n">
        <v>52.3</v>
      </c>
    </row>
    <row r="71">
      <c r="A71" s="9" t="n">
        <v>2016</v>
      </c>
      <c r="B71" s="9" t="n"/>
      <c r="C71" s="9" t="n"/>
      <c r="D71" s="9" t="n">
        <v>17.6</v>
      </c>
      <c r="E71" s="9" t="n">
        <v>56.5</v>
      </c>
    </row>
    <row r="72">
      <c r="A72" s="9" t="n">
        <v>2017</v>
      </c>
      <c r="B72" s="9" t="n"/>
      <c r="C72" s="9" t="n"/>
      <c r="D72" s="9" t="n">
        <v>27.2</v>
      </c>
      <c r="E72" s="9" t="n">
        <v>68.09999999999999</v>
      </c>
    </row>
    <row r="73">
      <c r="A73" s="9" t="n">
        <v>2018</v>
      </c>
      <c r="B73" s="9" t="n"/>
      <c r="C73" s="9" t="n"/>
      <c r="D73" s="9" t="n">
        <v>32.2</v>
      </c>
      <c r="E73" s="9" t="n">
        <v>74.59999999999999</v>
      </c>
    </row>
    <row r="74">
      <c r="A74" s="9" t="n">
        <v>2019</v>
      </c>
      <c r="B74" s="9" t="n"/>
      <c r="C74" s="9" t="n"/>
      <c r="D74" s="9" t="n">
        <v>38.3</v>
      </c>
      <c r="E74" s="9" t="n">
        <v>80.3</v>
      </c>
    </row>
    <row r="75">
      <c r="A75" s="9" t="n">
        <v>2020</v>
      </c>
      <c r="B75" s="9" t="n"/>
      <c r="C75" s="9" t="n"/>
      <c r="D75" s="9" t="n">
        <v>40.3</v>
      </c>
      <c r="E75" s="9" t="n">
        <v>86.3</v>
      </c>
    </row>
    <row r="76">
      <c r="A76" s="9" t="n">
        <v>2021</v>
      </c>
      <c r="B76" s="9" t="n"/>
      <c r="C76" s="9" t="n"/>
      <c r="D76" s="9" t="n">
        <v>44.3</v>
      </c>
      <c r="E76" s="9" t="n">
        <v>98.3</v>
      </c>
    </row>
    <row r="77">
      <c r="A77" s="9" t="n">
        <v>2022</v>
      </c>
      <c r="B77" s="9" t="n"/>
      <c r="C77" s="9" t="n"/>
      <c r="D77" s="9" t="n">
        <v>43.8</v>
      </c>
      <c r="E77" s="9" t="n">
        <v>100.8</v>
      </c>
    </row>
    <row r="78">
      <c r="A78" s="3" t="inlineStr">
        <is>
          <t>Source: IMF Article IV reports + Goldman/Rhodium LGFV estimates. Not CEIC.</t>
        </is>
      </c>
    </row>
    <row r="80">
      <c r="A80" s="10" t="inlineStr">
        <is>
          <t>▶ CHART: US Federal Debt Held by Public (% GDP)</t>
        </is>
      </c>
    </row>
    <row r="81">
      <c r="A81" s="4" t="inlineStr">
        <is>
          <t>Year</t>
        </is>
      </c>
      <c r="B81" s="4" t="inlineStr">
        <is>
          <t>% GDP</t>
        </is>
      </c>
    </row>
    <row r="82">
      <c r="A82" s="11" t="n">
        <v>2007</v>
      </c>
      <c r="B82" s="11" t="n">
        <v>35</v>
      </c>
    </row>
    <row r="83">
      <c r="A83" s="11" t="n">
        <v>2008</v>
      </c>
      <c r="B83" s="11" t="n">
        <v>35</v>
      </c>
    </row>
    <row r="84">
      <c r="A84" s="11" t="n">
        <v>2009</v>
      </c>
      <c r="B84" s="11" t="n">
        <v>52</v>
      </c>
    </row>
    <row r="85">
      <c r="A85" s="11" t="n">
        <v>2010</v>
      </c>
      <c r="B85" s="11" t="n">
        <v>60</v>
      </c>
    </row>
    <row r="86">
      <c r="A86" s="11" t="n">
        <v>2011</v>
      </c>
      <c r="B86" s="11" t="n">
        <v>65</v>
      </c>
    </row>
    <row r="87">
      <c r="A87" s="11" t="n">
        <v>2012</v>
      </c>
      <c r="B87" s="11" t="n">
        <v>70</v>
      </c>
    </row>
    <row r="88">
      <c r="A88" s="11" t="n">
        <v>2013</v>
      </c>
      <c r="B88" s="11" t="n">
        <v>72</v>
      </c>
    </row>
    <row r="89">
      <c r="A89" s="11" t="n">
        <v>2014</v>
      </c>
      <c r="B89" s="11" t="n">
        <v>74</v>
      </c>
    </row>
    <row r="90">
      <c r="A90" s="11" t="n">
        <v>2015</v>
      </c>
      <c r="B90" s="11" t="n">
        <v>73</v>
      </c>
    </row>
    <row r="91">
      <c r="A91" s="11" t="n">
        <v>2016</v>
      </c>
      <c r="B91" s="11" t="n">
        <v>76</v>
      </c>
    </row>
    <row r="92">
      <c r="A92" s="11" t="n">
        <v>2017</v>
      </c>
      <c r="B92" s="11" t="n">
        <v>76</v>
      </c>
    </row>
    <row r="93">
      <c r="A93" s="11" t="n">
        <v>2018</v>
      </c>
      <c r="B93" s="11" t="n">
        <v>79</v>
      </c>
    </row>
    <row r="94">
      <c r="A94" s="11" t="n">
        <v>2019</v>
      </c>
      <c r="B94" s="11" t="n">
        <v>79</v>
      </c>
    </row>
    <row r="95">
      <c r="A95" s="11" t="n">
        <v>2020</v>
      </c>
      <c r="B95" s="11" t="n">
        <v>100</v>
      </c>
    </row>
    <row r="96">
      <c r="A96" s="11" t="n">
        <v>2021</v>
      </c>
      <c r="B96" s="11" t="n">
        <v>97</v>
      </c>
    </row>
    <row r="97">
      <c r="A97" s="11" t="n">
        <v>2022</v>
      </c>
      <c r="B97" s="11" t="n">
        <v>95</v>
      </c>
    </row>
    <row r="98">
      <c r="A98" s="11" t="n">
        <v>2023</v>
      </c>
      <c r="B98" s="11" t="n">
        <v>97</v>
      </c>
    </row>
    <row r="99">
      <c r="A99" s="11" t="n">
        <v>2024</v>
      </c>
      <c r="B99" s="11" t="n">
        <v>97</v>
      </c>
    </row>
    <row r="100">
      <c r="A100" s="3" t="inlineStr">
        <is>
          <t>Source: FRED (FYGFGDQ188S). CBO projections for 2024.</t>
        </is>
      </c>
    </row>
    <row r="102">
      <c r="A102" s="10" t="inlineStr">
        <is>
          <t>▶ CHART: Debt Swaps</t>
        </is>
      </c>
    </row>
    <row r="103">
      <c r="A103" s="4" t="inlineStr">
        <is>
          <t>Round</t>
        </is>
      </c>
      <c r="B103" s="4" t="inlineStr">
        <is>
          <t>Period</t>
        </is>
      </c>
      <c r="C103" s="4" t="inlineStr">
        <is>
          <t>Total ¥T</t>
        </is>
      </c>
      <c r="D103" s="4" t="inlineStr">
        <is>
          <t>Mechanism</t>
        </is>
      </c>
      <c r="E103" s="4" t="inlineStr">
        <is>
          <t>Purpose</t>
        </is>
      </c>
    </row>
    <row r="104">
      <c r="A104" s="9" t="inlineStr">
        <is>
          <t>Round 1</t>
        </is>
      </c>
      <c r="B104" s="9" t="inlineStr">
        <is>
          <t>2015-2018</t>
        </is>
      </c>
      <c r="C104" s="9" t="inlineStr">
        <is>
          <t>12.2</t>
        </is>
      </c>
      <c r="D104" s="9" t="inlineStr">
        <is>
          <t>Swap bonds for bank loans</t>
        </is>
      </c>
      <c r="E104" s="9" t="inlineStr">
        <is>
          <t>Replace LGFV/local hidden debt with official bonds</t>
        </is>
      </c>
    </row>
    <row r="105">
      <c r="A105" s="9" t="inlineStr">
        <is>
          <t>Round 2</t>
        </is>
      </c>
      <c r="B105" s="9" t="inlineStr">
        <is>
          <t>2024-2028</t>
        </is>
      </c>
      <c r="C105" s="9" t="inlineStr">
        <is>
          <t>12.0</t>
        </is>
      </c>
      <c r="D105" s="9" t="inlineStr">
        <is>
          <t>¥6T local special + ¥4T refinancing + ¥2T existing quota</t>
        </is>
      </c>
      <c r="E105" s="9" t="inlineStr">
        <is>
          <t>Hidden debt (隐性债务) resolution</t>
        </is>
      </c>
    </row>
    <row r="107">
      <c r="A107" s="3" t="inlineStr">
        <is>
          <t>Source: MOF announcements, NPC debt management report (Sep 2025), gov work reports.</t>
        </is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E47"/>
  <sheetViews>
    <sheetView workbookViewId="0">
      <selection activeCell="A1" sqref="A1"/>
    </sheetView>
  </sheetViews>
  <sheetFormatPr baseColWidth="8" defaultRowHeight="15"/>
  <cols>
    <col width="30" customWidth="1" min="1" max="1"/>
    <col width="20" customWidth="1" min="2" max="2"/>
    <col width="40" customWidth="1" min="3" max="3"/>
    <col width="10" customWidth="1" min="4" max="4"/>
    <col width="14" customWidth="1" min="5" max="5"/>
  </cols>
  <sheetData>
    <row r="1">
      <c r="A1" s="1" t="inlineStr">
        <is>
          <t>Sources, CEIC Series IDs, and Methodology</t>
        </is>
      </c>
    </row>
    <row r="3">
      <c r="A3" s="2" t="inlineStr">
        <is>
          <t>CEIC Series Reference</t>
        </is>
      </c>
    </row>
    <row r="4">
      <c r="A4" s="4" t="inlineStr">
        <is>
          <t>Series</t>
        </is>
      </c>
      <c r="B4" s="4" t="inlineStr">
        <is>
          <t>CEIC ID</t>
        </is>
      </c>
      <c r="C4" s="4" t="inlineStr">
        <is>
          <t>Description</t>
        </is>
      </c>
      <c r="D4" s="4" t="inlineStr">
        <is>
          <t>Years</t>
        </is>
      </c>
      <c r="E4" s="4" t="inlineStr">
        <is>
          <t>Sheet</t>
        </is>
      </c>
    </row>
    <row r="5">
      <c r="A5" s="9" t="inlineStr">
        <is>
          <t>GDP (quarterly sum)</t>
        </is>
      </c>
      <c r="B5" s="9" t="inlineStr">
        <is>
          <t>369703417</t>
        </is>
      </c>
      <c r="C5" s="9" t="inlineStr">
        <is>
          <t>NBS quarterly GDP</t>
        </is>
      </c>
      <c r="D5" s="9" t="inlineStr">
        <is>
          <t>2011-2024</t>
        </is>
      </c>
      <c r="E5" s="9" t="inlineStr">
        <is>
          <t>1 Overview</t>
        </is>
      </c>
    </row>
    <row r="6">
      <c r="A6" s="9" t="inlineStr">
        <is>
          <t>Gen pub budget revenue</t>
        </is>
      </c>
      <c r="B6" s="9" t="inlineStr">
        <is>
          <t>349221101</t>
        </is>
      </c>
      <c r="C6" s="9" t="inlineStr">
        <is>
          <t>National combined</t>
        </is>
      </c>
      <c r="D6" s="9" t="inlineStr">
        <is>
          <t>2011-2024</t>
        </is>
      </c>
      <c r="E6" s="9" t="inlineStr">
        <is>
          <t>2 Revenue</t>
        </is>
      </c>
    </row>
    <row r="7">
      <c r="A7" s="9" t="inlineStr">
        <is>
          <t>Gen pub budget expenditure</t>
        </is>
      </c>
      <c r="B7" s="9" t="inlineStr">
        <is>
          <t>505784417</t>
        </is>
      </c>
      <c r="C7" s="9" t="inlineStr">
        <is>
          <t>National combined</t>
        </is>
      </c>
      <c r="D7" s="9" t="inlineStr">
        <is>
          <t>2014-2024</t>
        </is>
      </c>
      <c r="E7" s="9" t="inlineStr">
        <is>
          <t>3 Expenses</t>
        </is>
      </c>
    </row>
    <row r="8">
      <c r="A8" s="9" t="inlineStr">
        <is>
          <t>Tax revenue total</t>
        </is>
      </c>
      <c r="B8" s="9" t="inlineStr">
        <is>
          <t>505784327</t>
        </is>
      </c>
      <c r="C8" s="9" t="inlineStr">
        <is>
          <t>National</t>
        </is>
      </c>
      <c r="D8" s="9" t="inlineStr">
        <is>
          <t>2014-2024</t>
        </is>
      </c>
      <c r="E8" s="9" t="inlineStr">
        <is>
          <t>2 Revenue</t>
        </is>
      </c>
    </row>
    <row r="9">
      <c r="A9" s="9" t="inlineStr">
        <is>
          <t>VAT</t>
        </is>
      </c>
      <c r="B9" s="9" t="inlineStr">
        <is>
          <t>505784457</t>
        </is>
      </c>
      <c r="C9" s="9" t="inlineStr">
        <is>
          <t>Domestic</t>
        </is>
      </c>
      <c r="D9" s="9" t="inlineStr">
        <is>
          <t>2014-2024</t>
        </is>
      </c>
      <c r="E9" s="9" t="inlineStr">
        <is>
          <t>2 Revenue</t>
        </is>
      </c>
    </row>
    <row r="10">
      <c r="A10" s="9" t="inlineStr">
        <is>
          <t>CIT</t>
        </is>
      </c>
      <c r="B10" s="9" t="inlineStr">
        <is>
          <t>505784487</t>
        </is>
      </c>
      <c r="C10" s="9" t="inlineStr">
        <is>
          <t>Enterprise income</t>
        </is>
      </c>
      <c r="D10" s="9" t="inlineStr">
        <is>
          <t>2014-2024</t>
        </is>
      </c>
      <c r="E10" s="9" t="inlineStr">
        <is>
          <t>2 Revenue</t>
        </is>
      </c>
    </row>
    <row r="11">
      <c r="A11" s="9" t="inlineStr">
        <is>
          <t>PIT</t>
        </is>
      </c>
      <c r="B11" s="9" t="inlineStr">
        <is>
          <t>505784567</t>
        </is>
      </c>
      <c r="C11" s="9" t="inlineStr">
        <is>
          <t>Individual income</t>
        </is>
      </c>
      <c r="D11" s="9" t="inlineStr">
        <is>
          <t>2014-2024</t>
        </is>
      </c>
      <c r="E11" s="9" t="inlineStr">
        <is>
          <t>2 Revenue</t>
        </is>
      </c>
    </row>
    <row r="12">
      <c r="A12" s="9" t="inlineStr">
        <is>
          <t>Consumption tax</t>
        </is>
      </c>
      <c r="B12" s="9" t="inlineStr">
        <is>
          <t>505784447</t>
        </is>
      </c>
      <c r="C12" s="9" t="inlineStr">
        <is>
          <t>Domestic</t>
        </is>
      </c>
      <c r="D12" s="9" t="inlineStr">
        <is>
          <t>2014-2024</t>
        </is>
      </c>
      <c r="E12" s="9" t="inlineStr">
        <is>
          <t>2 Revenue</t>
        </is>
      </c>
    </row>
    <row r="13">
      <c r="A13" s="9" t="inlineStr">
        <is>
          <t>Central gen pub revenue</t>
        </is>
      </c>
      <c r="B13" s="9" t="inlineStr">
        <is>
          <t>256397101</t>
        </is>
      </c>
      <c r="C13" s="9" t="inlineStr"/>
      <c r="D13" s="9" t="inlineStr">
        <is>
          <t>2000-2024</t>
        </is>
      </c>
      <c r="E13" s="9" t="inlineStr">
        <is>
          <t>5 C vs L</t>
        </is>
      </c>
    </row>
    <row r="14">
      <c r="A14" s="9" t="inlineStr">
        <is>
          <t>Local gen pub revenue</t>
        </is>
      </c>
      <c r="B14" s="9" t="inlineStr">
        <is>
          <t>349221301</t>
        </is>
      </c>
      <c r="C14" s="9" t="inlineStr"/>
      <c r="D14" s="9" t="inlineStr">
        <is>
          <t>2007-2024</t>
        </is>
      </c>
      <c r="E14" s="9" t="inlineStr">
        <is>
          <t>5 C vs L</t>
        </is>
      </c>
    </row>
    <row r="15">
      <c r="A15" s="9" t="inlineStr">
        <is>
          <t>Central level expenditure</t>
        </is>
      </c>
      <c r="B15" s="9" t="inlineStr">
        <is>
          <t>505783347</t>
        </is>
      </c>
      <c r="C15" s="9" t="inlineStr"/>
      <c r="D15" s="9" t="inlineStr">
        <is>
          <t>2014-2024</t>
        </is>
      </c>
      <c r="E15" s="9" t="inlineStr">
        <is>
          <t>5 C vs L</t>
        </is>
      </c>
    </row>
    <row r="16">
      <c r="A16" s="9" t="inlineStr">
        <is>
          <t>Local expenditure</t>
        </is>
      </c>
      <c r="B16" s="9" t="inlineStr">
        <is>
          <t>349221501</t>
        </is>
      </c>
      <c r="C16" s="9" t="inlineStr"/>
      <c r="D16" s="9" t="inlineStr">
        <is>
          <t>2014-2024</t>
        </is>
      </c>
      <c r="E16" s="9" t="inlineStr">
        <is>
          <t>5 C vs L</t>
        </is>
      </c>
    </row>
    <row r="17">
      <c r="A17" s="9" t="inlineStr">
        <is>
          <t>Central→local transfers (gen pub)</t>
        </is>
      </c>
      <c r="B17" s="9" t="inlineStr">
        <is>
          <t>256401501</t>
        </is>
      </c>
      <c r="C17" s="9" t="inlineStr"/>
      <c r="D17" s="9" t="inlineStr">
        <is>
          <t>2009-2024</t>
        </is>
      </c>
      <c r="E17" s="9" t="inlineStr">
        <is>
          <t>5 C vs L</t>
        </is>
      </c>
    </row>
    <row r="18">
      <c r="A18" s="9" t="inlineStr">
        <is>
          <t xml:space="preserve">  General transfers</t>
        </is>
      </c>
      <c r="B18" s="9" t="inlineStr">
        <is>
          <t>505783377</t>
        </is>
      </c>
      <c r="C18" s="9" t="inlineStr"/>
      <c r="D18" s="9" t="inlineStr">
        <is>
          <t>2015-2024</t>
        </is>
      </c>
      <c r="E18" s="9" t="inlineStr">
        <is>
          <t>5 C vs L</t>
        </is>
      </c>
    </row>
    <row r="19">
      <c r="A19" s="9" t="inlineStr">
        <is>
          <t xml:space="preserve">  Special transfers</t>
        </is>
      </c>
      <c r="B19" s="9" t="inlineStr">
        <is>
          <t>505783387</t>
        </is>
      </c>
      <c r="C19" s="9" t="inlineStr"/>
      <c r="D19" s="9" t="inlineStr">
        <is>
          <t>2015-2024</t>
        </is>
      </c>
      <c r="E19" s="9" t="inlineStr">
        <is>
          <t>5 C vs L</t>
        </is>
      </c>
    </row>
    <row r="20">
      <c r="A20" s="9" t="inlineStr">
        <is>
          <t>Fund budget: local revenue</t>
        </is>
      </c>
      <c r="B20" s="9" t="inlineStr">
        <is>
          <t>505825477</t>
        </is>
      </c>
      <c r="C20" s="9" t="inlineStr">
        <is>
          <t>Excl bonds</t>
        </is>
      </c>
      <c r="D20" s="9" t="inlineStr">
        <is>
          <t>2010-2024</t>
        </is>
      </c>
      <c r="E20" s="9" t="inlineStr">
        <is>
          <t>5 C vs L</t>
        </is>
      </c>
    </row>
    <row r="21">
      <c r="A21" s="9" t="inlineStr">
        <is>
          <t>Fund budget: local expenditure</t>
        </is>
      </c>
      <c r="B21" s="9" t="inlineStr">
        <is>
          <t>505826127</t>
        </is>
      </c>
      <c r="C21" s="9" t="inlineStr">
        <is>
          <t>Incl bond-financed</t>
        </is>
      </c>
      <c r="D21" s="9" t="inlineStr">
        <is>
          <t>2010-2024</t>
        </is>
      </c>
      <c r="E21" s="9" t="inlineStr">
        <is>
          <t>5 C vs L</t>
        </is>
      </c>
    </row>
    <row r="22">
      <c r="A22" s="9" t="inlineStr">
        <is>
          <t>Fund budget: central→local transfers</t>
        </is>
      </c>
      <c r="B22" s="9" t="inlineStr">
        <is>
          <t>505824837</t>
        </is>
      </c>
      <c r="C22" s="9" t="inlineStr"/>
      <c r="D22" s="9" t="inlineStr">
        <is>
          <t>2010-2024</t>
        </is>
      </c>
      <c r="E22" s="9" t="inlineStr">
        <is>
          <t>5 C vs L</t>
        </is>
      </c>
    </row>
    <row r="23">
      <c r="A23" s="9" t="inlineStr">
        <is>
          <t>Land sales revenue</t>
        </is>
      </c>
      <c r="B23" s="9" t="inlineStr">
        <is>
          <t>505825827</t>
        </is>
      </c>
      <c r="C23" s="9" t="inlineStr">
        <is>
          <t>国有土地使用权出让收入</t>
        </is>
      </c>
      <c r="D23" s="9" t="inlineStr">
        <is>
          <t>2010-2024</t>
        </is>
      </c>
      <c r="E23" s="9" t="inlineStr">
        <is>
          <t>2 Revenue</t>
        </is>
      </c>
    </row>
    <row r="24">
      <c r="A24" s="9" t="inlineStr">
        <is>
          <t>Local special bond quota</t>
        </is>
      </c>
      <c r="B24" s="9" t="inlineStr">
        <is>
          <t>505826097</t>
        </is>
      </c>
      <c r="C24" s="9" t="inlineStr"/>
      <c r="D24" s="9" t="inlineStr">
        <is>
          <t>2015-2025</t>
        </is>
      </c>
      <c r="E24" s="9" t="inlineStr">
        <is>
          <t>6 Debt</t>
        </is>
      </c>
    </row>
    <row r="25">
      <c r="A25" s="9" t="inlineStr">
        <is>
          <t>Ultra-long treasury</t>
        </is>
      </c>
      <c r="B25" s="9" t="inlineStr">
        <is>
          <t>542891557</t>
        </is>
      </c>
      <c r="C25" s="9" t="inlineStr"/>
      <c r="D25" s="9" t="inlineStr">
        <is>
          <t>2024-2025</t>
        </is>
      </c>
      <c r="E25" s="9" t="inlineStr">
        <is>
          <t>6 Debt</t>
        </is>
      </c>
    </row>
    <row r="26">
      <c r="A26" s="9" t="inlineStr">
        <is>
          <t>Bank recap treasury</t>
        </is>
      </c>
      <c r="B26" s="9" t="inlineStr">
        <is>
          <t>543095207</t>
        </is>
      </c>
      <c r="C26" s="9" t="inlineStr"/>
      <c r="D26" s="9" t="inlineStr">
        <is>
          <t>2025</t>
        </is>
      </c>
      <c r="E26" s="9" t="inlineStr">
        <is>
          <t>6 Debt</t>
        </is>
      </c>
    </row>
    <row r="27">
      <c r="A27" s="9" t="inlineStr">
        <is>
          <t>SI fund: local revenue</t>
        </is>
      </c>
      <c r="B27" s="9" t="inlineStr"/>
      <c r="C27" s="9" t="inlineStr">
        <is>
          <t>CEIC SI budget series</t>
        </is>
      </c>
      <c r="D27" s="9" t="inlineStr">
        <is>
          <t>2018-2024</t>
        </is>
      </c>
      <c r="E27" s="9" t="inlineStr">
        <is>
          <t>2 Revenue</t>
        </is>
      </c>
    </row>
    <row r="28">
      <c r="A28" s="9" t="inlineStr">
        <is>
          <t>SI fund: local premiums</t>
        </is>
      </c>
      <c r="B28" s="9" t="inlineStr"/>
      <c r="C28" s="9" t="inlineStr"/>
      <c r="D28" s="9" t="inlineStr">
        <is>
          <t>2018-2024</t>
        </is>
      </c>
      <c r="E28" s="9" t="inlineStr">
        <is>
          <t>2 Revenue</t>
        </is>
      </c>
    </row>
    <row r="29">
      <c r="A29" s="9" t="inlineStr">
        <is>
          <t>SI fund: local expenditure</t>
        </is>
      </c>
      <c r="B29" s="9" t="inlineStr"/>
      <c r="C29" s="9" t="inlineStr"/>
      <c r="D29" s="9" t="inlineStr">
        <is>
          <t>2018-2024</t>
        </is>
      </c>
      <c r="E29" s="9" t="inlineStr">
        <is>
          <t>2 Revenue</t>
        </is>
      </c>
    </row>
    <row r="30">
      <c r="A30" s="9" t="inlineStr">
        <is>
          <t>Deficit target ratio</t>
        </is>
      </c>
      <c r="B30" s="9" t="inlineStr">
        <is>
          <t>494393667</t>
        </is>
      </c>
      <c r="C30" s="9" t="inlineStr"/>
      <c r="D30" s="9" t="inlineStr">
        <is>
          <t>2011-2025</t>
        </is>
      </c>
      <c r="E30" s="9" t="inlineStr">
        <is>
          <t>4 Deficit</t>
        </is>
      </c>
    </row>
    <row r="31">
      <c r="A31" s="9" t="inlineStr">
        <is>
          <t>Deficit target amount</t>
        </is>
      </c>
      <c r="B31" s="9" t="inlineStr">
        <is>
          <t>505393487</t>
        </is>
      </c>
      <c r="C31" s="9" t="inlineStr"/>
      <c r="D31" s="9" t="inlineStr">
        <is>
          <t>2015-2025</t>
        </is>
      </c>
      <c r="E31" s="9" t="inlineStr">
        <is>
          <t>4 Deficit</t>
        </is>
      </c>
    </row>
    <row r="32">
      <c r="A32" s="9" t="inlineStr">
        <is>
          <t>Education expenditure</t>
        </is>
      </c>
      <c r="B32" s="9" t="inlineStr">
        <is>
          <t>505784847</t>
        </is>
      </c>
      <c r="C32" s="9" t="inlineStr">
        <is>
          <t>National</t>
        </is>
      </c>
      <c r="D32" s="9" t="inlineStr">
        <is>
          <t>2014-2024</t>
        </is>
      </c>
      <c r="E32" s="9" t="inlineStr">
        <is>
          <t>3 Expenses</t>
        </is>
      </c>
    </row>
    <row r="33">
      <c r="A33" s="9" t="inlineStr">
        <is>
          <t>Social security expenditure</t>
        </is>
      </c>
      <c r="B33" s="9" t="inlineStr">
        <is>
          <t>505784877</t>
        </is>
      </c>
      <c r="C33" s="9" t="inlineStr">
        <is>
          <t>National</t>
        </is>
      </c>
      <c r="D33" s="9" t="inlineStr">
        <is>
          <t>2014-2024</t>
        </is>
      </c>
      <c r="E33" s="9" t="inlineStr">
        <is>
          <t>3 Expenses</t>
        </is>
      </c>
    </row>
    <row r="34">
      <c r="A34" s="9" t="inlineStr">
        <is>
          <t>Healthcare expenditure</t>
        </is>
      </c>
      <c r="B34" s="9" t="inlineStr">
        <is>
          <t>505784887</t>
        </is>
      </c>
      <c r="C34" s="9" t="inlineStr">
        <is>
          <t>National</t>
        </is>
      </c>
      <c r="D34" s="9" t="inlineStr">
        <is>
          <t>2014-2024</t>
        </is>
      </c>
      <c r="E34" s="9" t="inlineStr">
        <is>
          <t>3 Expenses</t>
        </is>
      </c>
    </row>
    <row r="35">
      <c r="A35" s="9" t="inlineStr">
        <is>
          <t>Defense expenditure</t>
        </is>
      </c>
      <c r="B35" s="9" t="inlineStr">
        <is>
          <t>505784817</t>
        </is>
      </c>
      <c r="C35" s="9" t="inlineStr">
        <is>
          <t>National</t>
        </is>
      </c>
      <c r="D35" s="9" t="inlineStr">
        <is>
          <t>2014-2024</t>
        </is>
      </c>
      <c r="E35" s="9" t="inlineStr">
        <is>
          <t>3 Expenses</t>
        </is>
      </c>
    </row>
    <row r="36">
      <c r="A36" s="9" t="inlineStr">
        <is>
          <t>Debt service</t>
        </is>
      </c>
      <c r="B36" s="9" t="inlineStr">
        <is>
          <t>505785047</t>
        </is>
      </c>
      <c r="C36" s="9" t="inlineStr">
        <is>
          <t>National</t>
        </is>
      </c>
      <c r="D36" s="9" t="inlineStr">
        <is>
          <t>2014-2024</t>
        </is>
      </c>
      <c r="E36" s="9" t="inlineStr">
        <is>
          <t>3 Expenses</t>
        </is>
      </c>
    </row>
    <row r="39">
      <c r="A39" s="2" t="inlineStr">
        <is>
          <t>Data NOT from CEIC (estimated or other sources)</t>
        </is>
      </c>
    </row>
    <row r="40">
      <c r="A40" s="4" t="inlineStr">
        <is>
          <t>Item</t>
        </is>
      </c>
      <c r="B40" s="4" t="inlineStr">
        <is>
          <t>Source</t>
        </is>
      </c>
      <c r="C40" s="4" t="inlineStr">
        <is>
          <t>Notes</t>
        </is>
      </c>
    </row>
    <row r="41">
      <c r="A41" s="9" t="inlineStr">
        <is>
          <t>SI premiums 2011-2017</t>
        </is>
      </c>
      <c r="B41" s="9" t="inlineStr">
        <is>
          <t>NBS yearbook estimates</t>
        </is>
      </c>
      <c r="C41" s="9" t="inlineStr">
        <is>
          <t>CEIC SI detail starts 2018</t>
        </is>
      </c>
    </row>
    <row r="42">
      <c r="A42" s="9" t="inlineStr">
        <is>
          <t>SOE capital budget</t>
        </is>
      </c>
      <c r="B42" s="9" t="inlineStr">
        <is>
          <t>Estimated ~¥0.5-0.7T</t>
        </is>
      </c>
      <c r="C42" s="9" t="inlineStr">
        <is>
          <t>Awaiting CEIC pull</t>
        </is>
      </c>
    </row>
    <row r="43">
      <c r="A43" s="9" t="inlineStr">
        <is>
          <t>Four-budget totals scaling</t>
        </is>
      </c>
      <c r="B43" s="9" t="inlineStr">
        <is>
          <t>MOF 2025 NPC Report</t>
        </is>
      </c>
      <c r="C43" s="9" t="inlineStr">
        <is>
          <t>Component sums scaled to match ¥37.6T rev / ¥47.5T exp</t>
        </is>
      </c>
    </row>
    <row r="44">
      <c r="A44" s="9" t="inlineStr">
        <is>
          <t>US data</t>
        </is>
      </c>
      <c r="B44" s="9" t="inlineStr">
        <is>
          <t>BEA NIPA via FRED</t>
        </is>
      </c>
      <c r="C44" s="9" t="inlineStr">
        <is>
          <t>W068RC (expenditures), GDPA (GDP). Receipts series under review.</t>
        </is>
      </c>
    </row>
    <row r="45">
      <c r="A45" s="9" t="inlineStr">
        <is>
          <t>IMF augmented deficit</t>
        </is>
      </c>
      <c r="B45" s="9" t="inlineStr">
        <is>
          <t>IMF Article IV reports</t>
        </is>
      </c>
      <c r="C45" s="9" t="inlineStr">
        <is>
          <t>CR 18/240, CR 24/38, CR 24/258, CR 26/44</t>
        </is>
      </c>
    </row>
    <row r="46">
      <c r="A46" s="9" t="inlineStr">
        <is>
          <t>China functional exp 2007-2013</t>
        </is>
      </c>
      <c r="B46" s="9" t="inlineStr">
        <is>
          <t>Not yet sourced</t>
        </is>
      </c>
      <c r="C46" s="9" t="inlineStr">
        <is>
          <t>Need CEIC pull for pre-2014 categories</t>
        </is>
      </c>
    </row>
    <row r="47">
      <c r="A47" s="9" t="inlineStr">
        <is>
          <t>VFI pre-2007</t>
        </is>
      </c>
      <c r="B47" s="9" t="inlineStr">
        <is>
          <t>Gavekal/Macrobond via Batson</t>
        </is>
      </c>
      <c r="C47" s="9" t="inlineStr">
        <is>
          <t>Not CEIC-verified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2026-03-09T04:34:39Z</dcterms:created>
  <dcterms:modified xmlns:dcterms="http://purl.org/dc/terms/" xmlns:xsi="http://www.w3.org/2001/XMLSchema-instance" xsi:type="dcterms:W3CDTF">2026-03-09T05:11:07Z</dcterms:modified>
</cp:coreProperties>
</file>